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8" activeTab="1"/>
  </bookViews>
  <sheets>
    <sheet name="A projekt költségvetése - 1 űrl" sheetId="1" r:id="rId1"/>
    <sheet name="Felülvizsgált költségvetés - 1a" sheetId="2" r:id="rId2"/>
    <sheet name="Pénzügyi jelentés - 2 űrlap" sheetId="3" r:id="rId3"/>
  </sheets>
  <definedNames>
    <definedName name="_GoBack" localSheetId="0">'A projekt költségvetése - 1 űrl'!$B$109</definedName>
    <definedName name="_xlnm.Print_Area" localSheetId="0">'A projekt költségvetése - 1 űrl'!$A$1:$K$247</definedName>
    <definedName name="_xlnm.Print_Area" localSheetId="1">'Felülvizsgált költségvetés - 1a'!$B$1:$K$81</definedName>
    <definedName name="_xlnm.Print_Area" localSheetId="2">'Pénzügyi jelentés - 2 űrlap'!$A$1:$J$89</definedName>
  </definedNames>
  <calcPr fullCalcOnLoad="1"/>
</workbook>
</file>

<file path=xl/sharedStrings.xml><?xml version="1.0" encoding="utf-8"?>
<sst xmlns="http://schemas.openxmlformats.org/spreadsheetml/2006/main" count="205" uniqueCount="177">
  <si>
    <r>
      <rPr>
        <i/>
        <sz val="11"/>
        <color indexed="8"/>
        <rFont val="Times New Roman"/>
        <family val="1"/>
      </rPr>
      <t>7</t>
    </r>
  </si>
  <si>
    <r>
      <rPr>
        <i/>
        <sz val="11"/>
        <color indexed="8"/>
        <rFont val="Times New Roman"/>
        <family val="1"/>
      </rPr>
      <t>8</t>
    </r>
  </si>
  <si>
    <r>
      <rPr>
        <sz val="11"/>
        <color indexed="8"/>
        <rFont val="Times New Roman"/>
        <family val="1"/>
      </rPr>
      <t>Ssz</t>
    </r>
  </si>
  <si>
    <r>
      <rPr>
        <sz val="10"/>
        <color indexed="8"/>
        <rFont val="Times New Roman"/>
        <family val="1"/>
      </rPr>
      <t>Ár egységenként</t>
    </r>
  </si>
  <si>
    <r>
      <rPr>
        <sz val="10"/>
        <color indexed="8"/>
        <rFont val="Times New Roman"/>
        <family val="1"/>
      </rPr>
      <t>Az egység száma</t>
    </r>
  </si>
  <si>
    <r>
      <rPr>
        <i/>
        <sz val="11"/>
        <color indexed="8"/>
        <rFont val="Times New Roman"/>
        <family val="1"/>
      </rPr>
      <t>2</t>
    </r>
  </si>
  <si>
    <r>
      <rPr>
        <i/>
        <sz val="11"/>
        <color indexed="8"/>
        <rFont val="Times New Roman"/>
        <family val="1"/>
      </rPr>
      <t>3</t>
    </r>
  </si>
  <si>
    <r>
      <rPr>
        <i/>
        <sz val="11"/>
        <color indexed="8"/>
        <rFont val="Times New Roman"/>
        <family val="1"/>
      </rPr>
      <t>4</t>
    </r>
  </si>
  <si>
    <r>
      <rPr>
        <i/>
        <sz val="11"/>
        <color indexed="8"/>
        <rFont val="Times New Roman"/>
        <family val="1"/>
      </rPr>
      <t>5</t>
    </r>
  </si>
  <si>
    <r>
      <rPr>
        <i/>
        <sz val="11"/>
        <color indexed="8"/>
        <rFont val="Times New Roman"/>
        <family val="1"/>
      </rPr>
      <t>6(4*5)</t>
    </r>
  </si>
  <si>
    <r>
      <rPr>
        <sz val="10"/>
        <color indexed="8"/>
        <rFont val="Times New Roman"/>
        <family val="1"/>
      </rPr>
      <t>Mértékegység</t>
    </r>
  </si>
  <si>
    <r>
      <rPr>
        <sz val="9"/>
        <color indexed="8"/>
        <rFont val="Times New Roman"/>
        <family val="1"/>
      </rPr>
      <t>A 7. ÉS 8. OSZLOP ÖSSZEGE A 6. OSZLOPBAN KELL, HOGY MEGJELENJEN  – TELJES KÖLTSÉG.</t>
    </r>
  </si>
  <si>
    <r>
      <rPr>
        <b/>
        <sz val="14"/>
        <color indexed="8"/>
        <rFont val="Times New Roman"/>
        <family val="1"/>
      </rPr>
      <t>NYILATKOZAT</t>
    </r>
  </si>
  <si>
    <r>
      <rPr>
        <b/>
        <sz val="14"/>
        <color indexed="8"/>
        <rFont val="Times New Roman"/>
        <family val="1"/>
      </rPr>
      <t>P.H.</t>
    </r>
  </si>
  <si>
    <r>
      <rPr>
        <b/>
        <sz val="11"/>
        <color indexed="8"/>
        <rFont val="Times New Roman"/>
        <family val="1"/>
      </rPr>
      <t>MŰKÖDÉSI KÖLTSÉGEK</t>
    </r>
  </si>
  <si>
    <r>
      <rPr>
        <b/>
        <sz val="11"/>
        <color indexed="8"/>
        <rFont val="Times New Roman"/>
        <family val="1"/>
      </rPr>
      <t>SZEMÉLYI JELLEGŰ KÖLTSÉGEK</t>
    </r>
  </si>
  <si>
    <r>
      <rPr>
        <b/>
        <sz val="14"/>
        <color indexed="8"/>
        <rFont val="Times New Roman"/>
        <family val="1"/>
      </rPr>
      <t>Hely és dátum:</t>
    </r>
  </si>
  <si>
    <r>
      <rPr>
        <sz val="11"/>
        <color indexed="8"/>
        <rFont val="Times New Roman"/>
        <family val="1"/>
      </rPr>
      <t>1.1  SZERV NEVE, AMELY KIÍRTA A PÁLYÁZATOT</t>
    </r>
  </si>
  <si>
    <r>
      <rPr>
        <sz val="11"/>
        <color indexed="8"/>
        <rFont val="Times New Roman"/>
        <family val="1"/>
      </rPr>
      <t>1.2 A PÁLYÁZAT NEVE</t>
    </r>
  </si>
  <si>
    <r>
      <rPr>
        <sz val="11"/>
        <color indexed="8"/>
        <rFont val="Times New Roman"/>
        <family val="1"/>
      </rPr>
      <t>1. PÁLYÁZÓ</t>
    </r>
  </si>
  <si>
    <r>
      <rPr>
        <sz val="11"/>
        <color indexed="8"/>
        <rFont val="Times New Roman"/>
        <family val="1"/>
      </rPr>
      <t>1.4 A PROJEKT NEVE:</t>
    </r>
  </si>
  <si>
    <r>
      <rPr>
        <sz val="11"/>
        <color indexed="8"/>
        <rFont val="Times New Roman"/>
        <family val="1"/>
      </rPr>
      <t xml:space="preserve">1.5 PROJEKT TELJES ÉRTÉKE </t>
    </r>
  </si>
  <si>
    <r>
      <rPr>
        <sz val="11"/>
        <color indexed="8"/>
        <rFont val="Times New Roman"/>
        <family val="1"/>
      </rPr>
      <t>1.6 AZ ESZKÖZÖK ÖSSZEGE, AMELYRE PÁLYÁZIK</t>
    </r>
  </si>
  <si>
    <r>
      <rPr>
        <sz val="11"/>
        <color indexed="8"/>
        <rFont val="Times New Roman"/>
        <family val="1"/>
      </rPr>
      <t>1.7 A MÉDIATARTALOM SZÁMA:</t>
    </r>
  </si>
  <si>
    <r>
      <rPr>
        <b/>
        <sz val="11"/>
        <color indexed="8"/>
        <rFont val="Times New Roman"/>
        <family val="1"/>
      </rPr>
      <t>(1-5) A PROJEKT ÖSSZBEVÉTELE</t>
    </r>
  </si>
  <si>
    <r>
      <rPr>
        <b/>
        <sz val="11"/>
        <color indexed="8"/>
        <rFont val="Times New Roman"/>
        <family val="1"/>
      </rPr>
      <t>(1-5) A PROJEKT ÖSSZBEVÉTELE</t>
    </r>
  </si>
  <si>
    <r>
      <rPr>
        <b/>
        <sz val="12"/>
        <color indexed="8"/>
        <rFont val="Times New Roman"/>
        <family val="2"/>
      </rPr>
      <t>a</t>
    </r>
  </si>
  <si>
    <r>
      <rPr>
        <sz val="9"/>
        <color indexed="8"/>
        <rFont val="Times New Roman"/>
        <family val="1"/>
      </rPr>
      <t>I - A PROJEKT TELJES KÖLTSÉGÉRE VONATKOZIK MINDEN FINANSZÍROZÁSI FORRÁS ALAPJÁN;</t>
    </r>
  </si>
  <si>
    <r>
      <rPr>
        <b/>
        <sz val="12"/>
        <color indexed="8"/>
        <rFont val="Times New Roman"/>
        <family val="2"/>
      </rPr>
      <t>b</t>
    </r>
  </si>
  <si>
    <r>
      <rPr>
        <b/>
        <sz val="12"/>
        <color indexed="8"/>
        <rFont val="Times New Roman"/>
        <family val="2"/>
      </rPr>
      <t>c</t>
    </r>
  </si>
  <si>
    <r>
      <rPr>
        <b/>
        <sz val="12"/>
        <color indexed="8"/>
        <rFont val="Times New Roman"/>
        <family val="2"/>
      </rPr>
      <t>d</t>
    </r>
  </si>
  <si>
    <r>
      <rPr>
        <b/>
        <sz val="12"/>
        <color indexed="8"/>
        <rFont val="Times New Roman"/>
        <family val="2"/>
      </rPr>
      <t>e</t>
    </r>
  </si>
  <si>
    <r>
      <rPr>
        <b/>
        <sz val="12"/>
        <color indexed="8"/>
        <rFont val="Times New Roman"/>
        <family val="2"/>
      </rPr>
      <t>f</t>
    </r>
  </si>
  <si>
    <r>
      <rPr>
        <b/>
        <sz val="12"/>
        <color indexed="8"/>
        <rFont val="Times New Roman"/>
        <family val="2"/>
      </rPr>
      <t>g</t>
    </r>
  </si>
  <si>
    <r>
      <rPr>
        <sz val="10"/>
        <color indexed="8"/>
        <rFont val="Times New Roman"/>
        <family val="1"/>
      </rPr>
      <t xml:space="preserve">Kiadásnem </t>
    </r>
  </si>
  <si>
    <r>
      <rPr>
        <b/>
        <sz val="11"/>
        <color indexed="8"/>
        <rFont val="Times New Roman"/>
        <family val="1"/>
      </rPr>
      <t>I- A PROJEKT ÖSSZKÖLTSÉGE</t>
    </r>
  </si>
  <si>
    <r>
      <rPr>
        <sz val="9"/>
        <color indexed="8"/>
        <rFont val="Times New Roman"/>
        <family val="1"/>
      </rPr>
      <t>A 6. OSZLOP ÖSSZEGÉT A 4. ÉS 5. OSZLOP VÉGEREDMÉYNEKÉNT KERÜLT KIMUTATÁSRA,  MAJD A 3. OSZLOPBA A MÉRTÉKEGYSÉGET KELL MEGADNI (OLDALAK SZÁMA, KIADÁSOK, E-MÉDIA, MUNKASZERZŐDÉSÉNEK AZ ALKALMAZÁS IDŐTARTAMÁT NAPOKBAN, HÓNAPOKBAN STB.);</t>
    </r>
  </si>
  <si>
    <r>
      <rPr>
        <b/>
        <sz val="11"/>
        <color indexed="8"/>
        <rFont val="Times New Roman"/>
        <family val="1"/>
      </rPr>
      <t xml:space="preserve">II - AZ ÖSSZ KÖLTSÉGEK FELOSZTÁSA </t>
    </r>
  </si>
  <si>
    <r>
      <rPr>
        <sz val="10"/>
        <color indexed="8"/>
        <rFont val="Times New Roman"/>
        <family val="1"/>
      </rPr>
      <t xml:space="preserve">A pályázatot kiíró Szerv eszközeiből származó kiadások  </t>
    </r>
  </si>
  <si>
    <r>
      <rPr>
        <sz val="10"/>
        <color indexed="8"/>
        <rFont val="Times New Roman"/>
        <family val="1"/>
      </rPr>
      <t xml:space="preserve">Egyéb finanszírozási forrásokból származó költségek </t>
    </r>
  </si>
  <si>
    <r>
      <rPr>
        <sz val="10"/>
        <color indexed="8"/>
        <rFont val="Times New Roman"/>
        <family val="1"/>
      </rPr>
      <t xml:space="preserve">Összesen </t>
    </r>
  </si>
  <si>
    <r>
      <rPr>
        <sz val="9"/>
        <color indexed="8"/>
        <rFont val="Times New Roman"/>
        <family val="1"/>
      </rPr>
      <t>(A MÉDIATARTALOM, A BEVÉTELEK ÉS KIADÁSOK SZÁMÁNAK ÖSSZEEGYEZTETÉSE AZ ESZKÖZÖKET ODAÍTÉLŐ SZERV ÚJONAN MEGHATÁROZOTT ESZKÖZEIVEL)</t>
    </r>
  </si>
  <si>
    <r>
      <rPr>
        <b/>
        <sz val="11"/>
        <color indexed="8"/>
        <rFont val="Times New Roman"/>
        <family val="1"/>
      </rPr>
      <t>1</t>
    </r>
  </si>
  <si>
    <r>
      <rPr>
        <b/>
        <sz val="11"/>
        <color indexed="8"/>
        <rFont val="Times New Roman"/>
        <family val="1"/>
      </rPr>
      <t>1+2</t>
    </r>
  </si>
  <si>
    <r>
      <rPr>
        <b/>
        <sz val="11"/>
        <color indexed="8"/>
        <rFont val="Times New Roman"/>
        <family val="1"/>
      </rPr>
      <t>1.11 MÉDIATARTALOM FELÜLVIZSGÁLT SZÁMA (vigye be az új adatokat)</t>
    </r>
  </si>
  <si>
    <r>
      <rPr>
        <b/>
        <i/>
        <sz val="11"/>
        <color indexed="8"/>
        <rFont val="Times New Roman"/>
        <family val="1"/>
      </rPr>
      <t>1. Alapvető adatok</t>
    </r>
  </si>
  <si>
    <r>
      <rPr>
        <b/>
        <i/>
        <sz val="12"/>
        <color indexed="8"/>
        <rFont val="Times New Roman"/>
        <family val="1"/>
      </rPr>
      <t>2. A bevételek részletezése</t>
    </r>
  </si>
  <si>
    <r>
      <rPr>
        <b/>
        <sz val="11"/>
        <color indexed="8"/>
        <rFont val="Times New Roman"/>
        <family val="1"/>
      </rPr>
      <t>A bevétel típusa bevételi források szerint</t>
    </r>
  </si>
  <si>
    <r>
      <rPr>
        <sz val="12"/>
        <color indexed="8"/>
        <rFont val="Times New Roman"/>
        <family val="2"/>
      </rPr>
      <t xml:space="preserve"> Összeg</t>
    </r>
  </si>
  <si>
    <r>
      <rPr>
        <sz val="11"/>
        <color indexed="8"/>
        <rFont val="Times New Roman"/>
        <family val="1"/>
      </rPr>
      <t>2. A köztársasági költségvetésből származó bevételek</t>
    </r>
  </si>
  <si>
    <r>
      <rPr>
        <sz val="11"/>
        <color indexed="8"/>
        <rFont val="Times New Roman"/>
        <family val="1"/>
      </rPr>
      <t>3. Az AT költségvetéséből származó bevételek</t>
    </r>
  </si>
  <si>
    <r>
      <rPr>
        <sz val="11"/>
        <color indexed="8"/>
        <rFont val="Times New Roman"/>
        <family val="1"/>
      </rPr>
      <t>4. A HÖE költségvetéséből származó bevételek</t>
    </r>
  </si>
  <si>
    <r>
      <rPr>
        <sz val="11"/>
        <color indexed="8"/>
        <rFont val="Times New Roman"/>
        <family val="1"/>
      </rPr>
      <t>5. Egyéb kiadások (sorolja fel)</t>
    </r>
  </si>
  <si>
    <r>
      <rPr>
        <b/>
        <i/>
        <sz val="12"/>
        <color indexed="8"/>
        <rFont val="Times New Roman"/>
        <family val="1"/>
      </rPr>
      <t>2. A bevételek felülvizsgált meghatározása</t>
    </r>
  </si>
  <si>
    <r>
      <rPr>
        <b/>
        <i/>
        <sz val="12"/>
        <color indexed="8"/>
        <rFont val="Times New Roman"/>
        <family val="1"/>
      </rPr>
      <t>3. A kiadások felülvizsgált meghatározása</t>
    </r>
  </si>
  <si>
    <r>
      <rPr>
        <b/>
        <i/>
        <sz val="12"/>
        <color indexed="8"/>
        <rFont val="Times New Roman"/>
        <family val="1"/>
      </rPr>
      <t>3. A kiadások részletezése</t>
    </r>
  </si>
  <si>
    <r>
      <rPr>
        <sz val="11"/>
        <color indexed="8"/>
        <rFont val="Times New Roman"/>
        <family val="1"/>
      </rPr>
      <t>KÖLTSÉGEK ÖSSZESEN</t>
    </r>
  </si>
  <si>
    <r>
      <rPr>
        <b/>
        <sz val="9"/>
        <color indexed="8"/>
        <rFont val="Times New Roman"/>
        <family val="1"/>
      </rPr>
      <t>Felülvizsgált költségvetés (Vigye be az új adatokat)</t>
    </r>
  </si>
  <si>
    <r>
      <rPr>
        <sz val="10"/>
        <color indexed="8"/>
        <rFont val="Times New Roman"/>
        <family val="1"/>
      </rPr>
      <t>Ssz</t>
    </r>
  </si>
  <si>
    <r>
      <rPr>
        <sz val="10"/>
        <color indexed="8"/>
        <rFont val="Times New Roman"/>
        <family val="1"/>
      </rPr>
      <t xml:space="preserve">ELLENŐRZÉS (nullák az oszlopban= pontos elosztás) </t>
    </r>
  </si>
  <si>
    <r>
      <rPr>
        <sz val="11"/>
        <color indexed="8"/>
        <rFont val="Times New Roman"/>
        <family val="1"/>
      </rPr>
      <t>1. Saját bevétel</t>
    </r>
  </si>
  <si>
    <r>
      <rPr>
        <b/>
        <i/>
        <sz val="11"/>
        <color indexed="8"/>
        <rFont val="Times New Roman"/>
        <family val="1"/>
      </rPr>
      <t>2. A projekt összköltsége</t>
    </r>
  </si>
  <si>
    <r>
      <rPr>
        <sz val="9"/>
        <color indexed="8"/>
        <rFont val="Times New Roman"/>
        <family val="1"/>
      </rPr>
      <t xml:space="preserve">A tervezett eszközök megvalósításának százalékos aránya </t>
    </r>
  </si>
  <si>
    <r>
      <rPr>
        <b/>
        <i/>
        <sz val="11"/>
        <color indexed="8"/>
        <rFont val="Times New Roman"/>
        <family val="1"/>
      </rPr>
      <t>3. A projekt szerződött költségei</t>
    </r>
  </si>
  <si>
    <r>
      <rPr>
        <b/>
        <i/>
        <sz val="11"/>
        <color indexed="8"/>
        <rFont val="Times New Roman"/>
        <family val="1"/>
      </rPr>
      <t>4. A projekt mennyiségi mutatói</t>
    </r>
  </si>
  <si>
    <r>
      <rPr>
        <b/>
        <i/>
        <sz val="11"/>
        <color indexed="8"/>
        <rFont val="Times New Roman"/>
        <family val="1"/>
      </rPr>
      <t>5. Szerződéses kötelezettségek</t>
    </r>
  </si>
  <si>
    <r>
      <rPr>
        <sz val="9"/>
        <color indexed="8"/>
        <rFont val="Times New Roman"/>
        <family val="1"/>
      </rPr>
      <t>A Szerv fel nem használt eszközeinek összege</t>
    </r>
  </si>
  <si>
    <r>
      <rPr>
        <b/>
        <sz val="9"/>
        <color indexed="8"/>
        <rFont val="Times New Roman"/>
        <family val="1"/>
      </rPr>
      <t>Saját eszközök</t>
    </r>
  </si>
  <si>
    <r>
      <rPr>
        <b/>
        <sz val="9"/>
        <color indexed="8"/>
        <rFont val="Times New Roman"/>
        <family val="1"/>
      </rPr>
      <t>Eszközök a köztársasági költségvetésből</t>
    </r>
  </si>
  <si>
    <r>
      <rPr>
        <b/>
        <sz val="9"/>
        <color indexed="8"/>
        <rFont val="Times New Roman"/>
        <family val="1"/>
      </rPr>
      <t>Az AT költségvetési eszközei</t>
    </r>
  </si>
  <si>
    <r>
      <rPr>
        <b/>
        <sz val="9"/>
        <color indexed="8"/>
        <rFont val="Times New Roman"/>
        <family val="1"/>
      </rPr>
      <t>A helyi önkormányzati egység költségvetési eszközei</t>
    </r>
  </si>
  <si>
    <r>
      <rPr>
        <b/>
        <sz val="9"/>
        <color indexed="8"/>
        <rFont val="Times New Roman"/>
        <family val="1"/>
      </rPr>
      <t>Egyéb bevételek</t>
    </r>
  </si>
  <si>
    <r>
      <rPr>
        <b/>
        <sz val="9"/>
        <color indexed="8"/>
        <rFont val="Times New Roman"/>
        <family val="1"/>
      </rPr>
      <t>A közbevételek aránya az összes realizált költségből (max. 80%)</t>
    </r>
  </si>
  <si>
    <r>
      <rPr>
        <b/>
        <i/>
        <sz val="11"/>
        <color indexed="8"/>
        <rFont val="Times New Roman"/>
        <family val="1"/>
      </rPr>
      <t>7. Kiadások/költségek meghatározása</t>
    </r>
  </si>
  <si>
    <r>
      <rPr>
        <b/>
        <sz val="9"/>
        <color indexed="8"/>
        <rFont val="Times New Roman"/>
        <family val="1"/>
      </rPr>
      <t>(1+2) ÖSSZESEN</t>
    </r>
  </si>
  <si>
    <r>
      <rPr>
        <sz val="9"/>
        <color indexed="8"/>
        <rFont val="Times New Roman"/>
        <family val="1"/>
      </rPr>
      <t xml:space="preserve">1. MŰKÖDÉSI              </t>
    </r>
  </si>
  <si>
    <r>
      <rPr>
        <sz val="9"/>
        <color indexed="8"/>
        <rFont val="Times New Roman"/>
        <family val="1"/>
      </rPr>
      <t xml:space="preserve">2. SZEMÉLYES </t>
    </r>
  </si>
  <si>
    <r>
      <rPr>
        <b/>
        <sz val="9"/>
        <color indexed="8"/>
        <rFont val="Times New Roman"/>
        <family val="1"/>
      </rPr>
      <t>MEGJEGYZÉS:</t>
    </r>
  </si>
  <si>
    <r>
      <rPr>
        <b/>
        <sz val="9"/>
        <color indexed="8"/>
        <rFont val="Times New Roman"/>
        <family val="1"/>
      </rPr>
      <t>MELLÉKLET:</t>
    </r>
  </si>
  <si>
    <r>
      <rPr>
        <b/>
        <sz val="9"/>
        <color indexed="8"/>
        <rFont val="Times New Roman"/>
        <family val="1"/>
      </rPr>
      <t>1. Csatoljon példányokat a médiatartalomból: DVD, újságok másolatai, képzési anyagok, résztvevők listája stb.</t>
    </r>
  </si>
  <si>
    <r>
      <rPr>
        <b/>
        <sz val="9"/>
        <color indexed="8"/>
        <rFont val="Times New Roman"/>
        <family val="1"/>
      </rPr>
      <t>2. A projekt/program megvalósítása során felmerült költségeket igazoló eredeti pénzügyi dokumentáció fénymásolata, nevezetesen:</t>
    </r>
  </si>
  <si>
    <r>
      <rPr>
        <sz val="9"/>
        <color indexed="8"/>
        <rFont val="Times New Roman"/>
        <family val="1"/>
      </rPr>
      <t>- számlák, meghagyások, szerződések stb. fénymásolatai.</t>
    </r>
  </si>
  <si>
    <r>
      <rPr>
        <sz val="9"/>
        <color indexed="8"/>
        <rFont val="Times New Roman"/>
        <family val="1"/>
      </rPr>
      <t>- a csatolt számlák egyenlegének változásait bemutató kimutatások fénymásolata</t>
    </r>
  </si>
  <si>
    <r>
      <rPr>
        <b/>
        <sz val="14"/>
        <color indexed="8"/>
        <rFont val="Times New Roman"/>
        <family val="1"/>
      </rPr>
      <t>NYILATKOZAT</t>
    </r>
  </si>
  <si>
    <r>
      <rPr>
        <sz val="14"/>
        <color indexed="8"/>
        <rFont val="Times New Roman"/>
        <family val="1"/>
      </rPr>
      <t xml:space="preserve"> A pénzeszközök felhasználójának felelős személyeként büntetőjogi és anyagi felelősséggel kijelentem, hogy az Adatlapon szereplő adatok a valóságnak megfelelnek, a csatolt, a mellékletben felsorolt ​​dokumentumok az eredeti dokumentációhoz képest hitelesek.</t>
    </r>
  </si>
  <si>
    <r>
      <rPr>
        <b/>
        <sz val="14"/>
        <color indexed="8"/>
        <rFont val="Times New Roman"/>
        <family val="1"/>
      </rPr>
      <t>P.H.</t>
    </r>
  </si>
  <si>
    <r>
      <rPr>
        <sz val="9"/>
        <color indexed="8"/>
        <rFont val="Times New Roman"/>
        <family val="1"/>
      </rPr>
      <t>A projekt benyújtója (a már bevitt adatok beolvasása)</t>
    </r>
  </si>
  <si>
    <r>
      <rPr>
        <sz val="9"/>
        <color indexed="8"/>
        <rFont val="Times New Roman"/>
        <family val="1"/>
      </rPr>
      <t>A projekt neve (a már bevitt adatok beolvasása)</t>
    </r>
  </si>
  <si>
    <r>
      <rPr>
        <sz val="9"/>
        <color indexed="8"/>
        <rFont val="Times New Roman"/>
        <family val="1"/>
      </rPr>
      <t>A pénzeszközöket odaítélő Szervvel szerződött eszközöket (már bevitt adatok beolvasása)</t>
    </r>
  </si>
  <si>
    <r>
      <rPr>
        <sz val="9"/>
        <color indexed="8"/>
        <rFont val="Times New Roman"/>
        <family val="1"/>
      </rPr>
      <t>A projekt megvalósításának szerződéses határideje (</t>
    </r>
    <r>
      <rPr>
        <b/>
        <sz val="9"/>
        <color indexed="8"/>
        <rFont val="Times New Roman"/>
        <family val="1"/>
      </rPr>
      <t>már bevitt adatokat beolvasása</t>
    </r>
    <r>
      <rPr>
        <sz val="9"/>
        <color indexed="8"/>
        <rFont val="Times New Roman"/>
        <family val="1"/>
      </rPr>
      <t>)</t>
    </r>
  </si>
  <si>
    <r>
      <rPr>
        <b/>
        <sz val="9"/>
        <color indexed="8"/>
        <rFont val="Times New Roman"/>
        <family val="1"/>
      </rPr>
      <t>A szerződés száma (adatbevitel)</t>
    </r>
  </si>
  <si>
    <r>
      <rPr>
        <b/>
        <sz val="9"/>
        <color indexed="8"/>
        <rFont val="Times New Roman"/>
        <family val="1"/>
      </rPr>
      <t>Megvalósult médiatartalmak száma (adatbevitel)</t>
    </r>
  </si>
  <si>
    <r>
      <rPr>
        <b/>
        <sz val="9"/>
        <color indexed="8"/>
        <rFont val="Times New Roman"/>
        <family val="1"/>
      </rPr>
      <t>A projekt megvalósításának dátuma (adatbevitel)</t>
    </r>
  </si>
  <si>
    <r>
      <rPr>
        <sz val="9"/>
        <color indexed="8"/>
        <rFont val="Times New Roman"/>
        <family val="1"/>
      </rPr>
      <t>Megtörtént a fel nem használt pénzeszközök visszatérítése (adatbevitel)?</t>
    </r>
  </si>
  <si>
    <r>
      <rPr>
        <sz val="9"/>
        <color indexed="8"/>
        <rFont val="Times New Roman"/>
        <family val="1"/>
      </rPr>
      <t>Az eszközök Szervhez történő visszatérítésének dátuma (adatbevitel)</t>
    </r>
  </si>
  <si>
    <r>
      <rPr>
        <b/>
        <i/>
        <sz val="11"/>
        <color indexed="8"/>
        <rFont val="Times New Roman"/>
        <family val="1"/>
      </rPr>
      <t>6. Bevételek megvalósítása (adatbevitel)</t>
    </r>
  </si>
  <si>
    <r>
      <rPr>
        <sz val="11"/>
        <color indexed="8"/>
        <rFont val="Times New Roman"/>
        <family val="1"/>
      </rPr>
      <t>1.2 A PÁLYÁZAT NEVE (a már bevitt adatok beolvasása)</t>
    </r>
  </si>
  <si>
    <r>
      <rPr>
        <sz val="11"/>
        <color indexed="8"/>
        <rFont val="Times New Roman"/>
        <family val="1"/>
      </rPr>
      <t>1.4 A PROJEKT NEVE (a már bevitt adatok beolvasása)</t>
    </r>
  </si>
  <si>
    <r>
      <rPr>
        <sz val="11"/>
        <color indexed="8"/>
        <rFont val="Times New Roman"/>
        <family val="1"/>
      </rPr>
      <t>1.6 A MEGPÁLYÁZOTT ESZKÖZÖK ÖSSZEGE (a már bevitt adatok beolvasása)</t>
    </r>
  </si>
  <si>
    <r>
      <rPr>
        <sz val="11"/>
        <color indexed="8"/>
        <rFont val="Times New Roman"/>
        <family val="1"/>
      </rPr>
      <t>1.8 A PROJEKT MEGVALÓSÍTÁSÁNAK IDŐSZAKA (a már bevitt adatok beolvasása)</t>
    </r>
  </si>
  <si>
    <r>
      <rPr>
        <b/>
        <sz val="9"/>
        <color indexed="8"/>
        <rFont val="Times New Roman"/>
        <family val="1"/>
      </rPr>
      <t>A projekt megvalósított kiadásai összesen (adatbevitel)</t>
    </r>
  </si>
  <si>
    <r>
      <rPr>
        <sz val="9"/>
        <color indexed="8"/>
        <rFont val="Times New Roman"/>
        <family val="1"/>
      </rPr>
      <t>Az eszközöket odaítélő Szerv felhasznált eszközei (adatbevitel)</t>
    </r>
  </si>
  <si>
    <r>
      <rPr>
        <b/>
        <sz val="12"/>
        <color indexed="8"/>
        <rFont val="Times New Roman"/>
        <family val="2"/>
      </rPr>
      <t>MEGJEGYZÉSEK AZ ADATBEVITELHEZ:</t>
    </r>
  </si>
  <si>
    <r>
      <rPr>
        <b/>
        <sz val="14"/>
        <color indexed="8"/>
        <rFont val="Times New Roman"/>
        <family val="1"/>
      </rPr>
      <t xml:space="preserve">Felelős személy </t>
    </r>
    <r>
      <rPr>
        <sz val="14"/>
        <color indexed="8"/>
        <rFont val="Times New Roman"/>
        <family val="1"/>
      </rPr>
      <t>(Vezeték- és utónév)</t>
    </r>
  </si>
  <si>
    <r>
      <rPr>
        <sz val="12"/>
        <color indexed="8"/>
        <rFont val="Times New Roman"/>
        <family val="2"/>
      </rPr>
      <t>5. Egyéb bevételek (sorolja fel)</t>
    </r>
  </si>
  <si>
    <r>
      <rPr>
        <sz val="11"/>
        <color indexed="8"/>
        <rFont val="Times New Roman"/>
        <family val="1"/>
      </rPr>
      <t xml:space="preserve"> A közbevételek részesedése (2+3+4) a projekt összbevételéből</t>
    </r>
  </si>
  <si>
    <r>
      <rPr>
        <sz val="12"/>
        <color indexed="8"/>
        <rFont val="Times New Roman"/>
        <family val="2"/>
      </rPr>
      <t>Szerkezet</t>
    </r>
  </si>
  <si>
    <r>
      <rPr>
        <sz val="10"/>
        <color indexed="8"/>
        <rFont val="Times New Roman"/>
        <family val="1"/>
      </rPr>
      <t>A felülvizsgált bevételek szerkezete</t>
    </r>
  </si>
  <si>
    <r>
      <rPr>
        <sz val="11"/>
        <color indexed="8"/>
        <rFont val="Times New Roman"/>
        <family val="1"/>
      </rPr>
      <t>Átlagos költség egységnyi médiatartalomra</t>
    </r>
  </si>
  <si>
    <r>
      <rPr>
        <sz val="11"/>
        <color indexed="8"/>
        <rFont val="Times New Roman"/>
        <family val="1"/>
      </rPr>
      <t xml:space="preserve">  A közbevételek részesedése (2+3+4) a projekt felülvizsgált összbevételéből</t>
    </r>
  </si>
  <si>
    <r>
      <rPr>
        <sz val="11"/>
        <color indexed="8"/>
        <rFont val="Times New Roman"/>
        <family val="1"/>
      </rPr>
      <t>Átlagos felülvizsgált költség egységnyi médiatartalomra</t>
    </r>
  </si>
  <si>
    <r>
      <rPr>
        <i/>
        <sz val="11"/>
        <color indexed="8"/>
        <rFont val="Times New Roman"/>
        <family val="1"/>
      </rPr>
      <t>9 (6-7-8)</t>
    </r>
  </si>
  <si>
    <r>
      <rPr>
        <sz val="9"/>
        <color indexed="8"/>
        <rFont val="Times New Roman"/>
        <family val="1"/>
      </rPr>
      <t>A PÁLYÁZATOT KIÍRÓ SZERV ÉS MINDEN MÁS FINANSZÍROZÁSI FORRÁSBÓL FINANSZÍROZOTT KÖLTSÉGEK ELOSZTÁSA SORÁN A 9. OSZLOP AZ ADATBEVITEL PONTOSSÁGÁNAK ELLENŐRZÉSÉRE SZOLGÁL. HA MEGFELELŐ A KÖLTSÉGELOSZÁS, A 9. OSZLOPBAN NULLA LESZ A VÉGEREDMÉNY.  HA SZÁM JELENIK MEG A MEZŐBEN, A KÖLTSÉGFELOSZTÁS SORÁN KIALAKULT HIBÁT JELENT, AMIT JAVÍTANI KELL.</t>
    </r>
  </si>
  <si>
    <r>
      <rPr>
        <sz val="11"/>
        <color indexed="8"/>
        <rFont val="Times New Roman"/>
        <family val="1"/>
      </rPr>
      <t xml:space="preserve">A PÁLYÁZATOT KIÍRÓ SZERV BEVÉTELÉNEK RÉSZESEDÉSE AZ ÖSSZKÖLTSÉGBŐL </t>
    </r>
  </si>
  <si>
    <r>
      <rPr>
        <i/>
        <sz val="11"/>
        <color indexed="8"/>
        <rFont val="Times New Roman"/>
        <family val="1"/>
      </rPr>
      <t>10</t>
    </r>
  </si>
  <si>
    <r>
      <rPr>
        <sz val="8"/>
        <color indexed="8"/>
        <rFont val="Times New Roman"/>
        <family val="1"/>
      </rPr>
      <t xml:space="preserve">A SZÁMLA KIÁLLÍTÓJÁNAK NEVE </t>
    </r>
  </si>
  <si>
    <r>
      <rPr>
        <sz val="8"/>
        <color indexed="8"/>
        <rFont val="Times New Roman"/>
        <family val="1"/>
      </rPr>
      <t xml:space="preserve">A DOKUMENTUM SZÁMA </t>
    </r>
  </si>
  <si>
    <r>
      <rPr>
        <sz val="8"/>
        <color indexed="8"/>
        <rFont val="Times New Roman"/>
        <family val="1"/>
      </rPr>
      <t xml:space="preserve">BANKI KIVONAT SZÁMA </t>
    </r>
  </si>
  <si>
    <r>
      <rPr>
        <sz val="11"/>
        <color indexed="8"/>
        <rFont val="Times New Roman"/>
        <family val="1"/>
      </rPr>
      <t xml:space="preserve">Kiadásnem </t>
    </r>
    <r>
      <rPr>
        <b/>
        <vertAlign val="superscript"/>
        <sz val="18"/>
        <color indexed="40"/>
        <rFont val="Times New Roman"/>
        <family val="1"/>
      </rPr>
      <t xml:space="preserve"> г/</t>
    </r>
  </si>
  <si>
    <r>
      <rPr>
        <b/>
        <sz val="11"/>
        <color indexed="8"/>
        <rFont val="Times New Roman"/>
        <family val="1"/>
      </rPr>
      <t xml:space="preserve">I- A PROJEKT ÖSSZKÖLTSÉGE </t>
    </r>
    <r>
      <rPr>
        <b/>
        <vertAlign val="superscript"/>
        <sz val="18"/>
        <color indexed="40"/>
        <rFont val="Times New Roman"/>
        <family val="1"/>
      </rPr>
      <t>б/</t>
    </r>
  </si>
  <si>
    <r>
      <rPr>
        <b/>
        <sz val="11"/>
        <color indexed="8"/>
        <rFont val="Times New Roman"/>
        <family val="1"/>
      </rPr>
      <t xml:space="preserve">II - AZ ÖSSZ KÖLTSÉGEK FELOSZTÁSA </t>
    </r>
    <r>
      <rPr>
        <b/>
        <vertAlign val="superscript"/>
        <sz val="18"/>
        <color indexed="39"/>
        <rFont val="Times New Roman"/>
        <family val="1"/>
      </rPr>
      <t xml:space="preserve"> </t>
    </r>
    <r>
      <rPr>
        <b/>
        <vertAlign val="superscript"/>
        <sz val="18"/>
        <color indexed="40"/>
        <rFont val="Times New Roman"/>
        <family val="1"/>
      </rPr>
      <t>в/</t>
    </r>
  </si>
  <si>
    <r>
      <rPr>
        <sz val="11"/>
        <color indexed="8"/>
        <rFont val="Times New Roman"/>
        <family val="1"/>
      </rPr>
      <t xml:space="preserve">Összesen </t>
    </r>
    <r>
      <rPr>
        <b/>
        <vertAlign val="superscript"/>
        <sz val="18"/>
        <color indexed="40"/>
        <rFont val="Times New Roman"/>
        <family val="1"/>
      </rPr>
      <t>д/</t>
    </r>
  </si>
  <si>
    <r>
      <rPr>
        <sz val="11"/>
        <color indexed="8"/>
        <rFont val="Times New Roman"/>
        <family val="1"/>
      </rPr>
      <t xml:space="preserve">A pályázatot kiíró Szerv bevételeiből származó kiadások </t>
    </r>
    <r>
      <rPr>
        <b/>
        <vertAlign val="superscript"/>
        <sz val="18"/>
        <color indexed="40"/>
        <rFont val="Times New Roman"/>
        <family val="1"/>
      </rPr>
      <t>ђ/</t>
    </r>
  </si>
  <si>
    <r>
      <rPr>
        <sz val="11"/>
        <color indexed="8"/>
        <rFont val="Times New Roman"/>
        <family val="1"/>
      </rPr>
      <t xml:space="preserve">Minden egyéb finanszírozási forrásból finanszírozott költségek </t>
    </r>
    <r>
      <rPr>
        <b/>
        <vertAlign val="superscript"/>
        <sz val="18"/>
        <color indexed="40"/>
        <rFont val="Times New Roman"/>
        <family val="1"/>
      </rPr>
      <t>ђ/</t>
    </r>
  </si>
  <si>
    <r>
      <rPr>
        <sz val="11"/>
        <color indexed="8"/>
        <rFont val="Times New Roman"/>
        <family val="1"/>
      </rPr>
      <t xml:space="preserve">Ellenőrzés </t>
    </r>
    <r>
      <rPr>
        <b/>
        <vertAlign val="superscript"/>
        <sz val="18"/>
        <color indexed="40"/>
        <rFont val="Times New Roman"/>
        <family val="1"/>
      </rPr>
      <t>е/</t>
    </r>
  </si>
  <si>
    <t>%</t>
  </si>
  <si>
    <r>
      <rPr>
        <sz val="9"/>
        <color indexed="8"/>
        <rFont val="Times New Roman"/>
        <family val="1"/>
      </rPr>
      <t>A szervektől származó elköltött bevételek részesedése a projekt teljes költségéből (max. 80%)</t>
    </r>
  </si>
  <si>
    <r>
      <rPr>
        <b/>
        <sz val="9"/>
        <color indexed="8"/>
        <rFont val="Times New Roman"/>
        <family val="1"/>
      </rPr>
      <t xml:space="preserve">A szerződött médiatartalmak száma (már bevitt adatokat beolvasása) </t>
    </r>
  </si>
  <si>
    <r>
      <rPr>
        <sz val="9"/>
        <color indexed="8"/>
        <rFont val="Times New Roman"/>
        <family val="1"/>
      </rPr>
      <t xml:space="preserve"> </t>
    </r>
    <r>
      <rPr>
        <b/>
        <sz val="9"/>
        <color indexed="8"/>
        <rFont val="Times New Roman"/>
        <family val="1"/>
      </rPr>
      <t>A projekt teljes tervezett felülvizsgált költsége (a már bevitt adatokat beolvasása)</t>
    </r>
  </si>
  <si>
    <r>
      <rPr>
        <b/>
        <sz val="8"/>
        <color indexed="8"/>
        <rFont val="Times New Roman"/>
        <family val="1"/>
      </rPr>
      <t xml:space="preserve">KÖLTSÉG NEVE (már bevitt adatok beolvasása) </t>
    </r>
  </si>
  <si>
    <r>
      <rPr>
        <sz val="9"/>
        <color indexed="8"/>
        <rFont val="Times New Roman"/>
        <family val="1"/>
      </rPr>
      <t>Átlagos megvalósult költség egységnyi médiatartalomra</t>
    </r>
  </si>
  <si>
    <r>
      <rPr>
        <sz val="9"/>
        <color indexed="8"/>
        <rFont val="Times New Roman"/>
        <family val="1"/>
      </rPr>
      <t>Átlagos felülvizsgált költség egységnyi médiatartalomra</t>
    </r>
  </si>
  <si>
    <r>
      <rPr>
        <b/>
        <sz val="9"/>
        <color indexed="8"/>
        <rFont val="Times New Roman"/>
        <family val="1"/>
      </rPr>
      <t>Összesen</t>
    </r>
  </si>
  <si>
    <r>
      <rPr>
        <b/>
        <sz val="9"/>
        <color indexed="8"/>
        <rFont val="Times New Roman"/>
        <family val="1"/>
      </rPr>
      <t>3. Az el nem költött pénzeszközök a Szerv részére történő átutalására vonatkozó kivonat fénymásolata</t>
    </r>
  </si>
  <si>
    <r>
      <rPr>
        <b/>
        <sz val="8"/>
        <color indexed="8"/>
        <rFont val="Times New Roman"/>
        <family val="1"/>
      </rPr>
      <t xml:space="preserve">II - SZERZŐDÖTT ÉS MEGVALÓSÍTOTT KÖLTSÉGEK (adatbevitel) </t>
    </r>
    <r>
      <rPr>
        <b/>
        <vertAlign val="superscript"/>
        <sz val="12"/>
        <color indexed="40"/>
        <rFont val="Times New Roman"/>
        <family val="1"/>
      </rPr>
      <t>в/</t>
    </r>
  </si>
  <si>
    <r>
      <rPr>
        <b/>
        <sz val="8"/>
        <color indexed="8"/>
        <rFont val="Times New Roman"/>
        <family val="1"/>
      </rPr>
      <t>I - KÖLTSÉGEK ÖSSZESEN</t>
    </r>
  </si>
  <si>
    <r>
      <rPr>
        <sz val="8"/>
        <color indexed="8"/>
        <rFont val="Times New Roman"/>
        <family val="1"/>
      </rPr>
      <t>TERVEZETT KÖLTSÉG (a már bevitt adatok beolvasása)</t>
    </r>
  </si>
  <si>
    <r>
      <rPr>
        <sz val="8"/>
        <color indexed="8"/>
        <rFont val="Times New Roman"/>
        <family val="1"/>
      </rPr>
      <t>MEGVALÓSULT KÖLTSÉG (adatbevitel)</t>
    </r>
  </si>
  <si>
    <r>
      <rPr>
        <sz val="8"/>
        <color indexed="8"/>
        <rFont val="Times New Roman"/>
        <family val="1"/>
      </rPr>
      <t>SZERZŐDÖTT KÖLTSÉGEK (a már bevitt adatok beolvasása)</t>
    </r>
  </si>
  <si>
    <r>
      <rPr>
        <sz val="8"/>
        <color indexed="8"/>
        <rFont val="Times New Roman"/>
        <family val="1"/>
      </rPr>
      <t xml:space="preserve">FIZETÉSI DOKUMENTUM ÖSSZEGE </t>
    </r>
  </si>
  <si>
    <r>
      <rPr>
        <sz val="9"/>
        <color indexed="8"/>
        <rFont val="Times New Roman"/>
        <family val="1"/>
      </rPr>
      <t xml:space="preserve">I - A PROJEKT TELJES KÖLTSÉGÉRE VONATKOZIK: TERVEZETT ÉS VÉGREHAJTOTT, AZ 1. ÉS 2. OSZLOP PEDIG OLYAN KÉPLETEK ALATT TALÁLHATÓ, AMELYEK A FELÜLVIZSGÁLT KÖLTSÉGVETÉSBŐL NYERNEK ADATOKAT, NEVEZETESEN:  A KÖLTSÉG MEGNEVEZÉSE A FELÜLVIZSGÁLT KÖLTSÉGVETÉSBŐL (K-1); A PROJEKT ÖSSZES TERVEZETT FELÜLVIZSGÁLT KÖLTSÉGE AZ ÖSSZES FINANSZÍROZÁSI FORRÁSBÓL (K-2);  </t>
    </r>
  </si>
  <si>
    <r>
      <rPr>
        <sz val="9"/>
        <color indexed="8"/>
        <rFont val="Times New Roman"/>
        <family val="1"/>
      </rPr>
      <t>II - A PROJEKTNEK A PROJEKTET TÁRSFINANSZÍROZÓ SZERVVEL SZERZŐDÖTT ÉS MEGVALÓSULT KÖLTSÉGEIRE VONATKOZIK, MÍG A 4. OSZLOP A FELÜLVIZSGÁLT KÖLTSÉGVETÉSBŐL ADATOKAT NYERŐ KÉPLET ALATT TALÁLHATÓ, NEVEZETESEN AZ ESZKÖZÖKET ODAÍTÉLŐ SZERV SZERZŐDÖTT KÖLTSÉGEK (K- 4) A PROJEKT TÁRSFINANSZÍROZÁSÁRA;</t>
    </r>
  </si>
  <si>
    <r>
      <rPr>
        <sz val="11"/>
        <color indexed="8"/>
        <rFont val="Times New Roman"/>
        <family val="1"/>
      </rPr>
      <t>1.8 A PROJEKT MEGVALÓSÍTÁSI IDŐSZAKA (a projekt kezdetére és végére vonatkozó adatok)</t>
    </r>
  </si>
  <si>
    <r>
      <rPr>
        <sz val="9"/>
        <color indexed="8"/>
        <rFont val="Times New Roman"/>
        <family val="1"/>
      </rPr>
      <t>II - A PROJEKT TELJES KÖLTSÉGÉNEK ELOSZTÁSÁRA, MÉGPEDIG A PÁLYÁZATOT KIÍRÓ SZERV ESZKÖZEIBŐL FINANSZÍROZOTT RÉSZRE, ÉS AZ EGYÉB FORRÁSOKBÓL FINANSZÍROZOTT RÉSZRE VONATKOZIK. EZ AZ ESZKÖZÖK ODAÍTÉLÉSÉT VÉGZŐ SZERV ESZKÖZEINEK RENDELTETÉSSZERŰ FELHASZNÁLÁSÁNAK ELLENŐRZÉSE MIATT SZÜKSÉGES, A VÉGREHAJTOTT PROJEKTRŐL SZÓLÓ JELENTÉS BENYÚJTÁSA SORÁN</t>
    </r>
  </si>
  <si>
    <r>
      <rPr>
        <sz val="9"/>
        <color indexed="8"/>
        <rFont val="Times New Roman"/>
        <family val="1"/>
      </rPr>
      <t>2. OSZLOP  ADJA MEG AZOK KÖLTSÉGEK MEGNEVEZÉSÉT (PÉLDA, NYOMTATÁSI KÖLTSÉGEK, TERVEZÉSI KÖLTSÉGEK, DÍJAK ÉS EGYÉB), AMELYEK A PROJEKT SZERVES RÉSZÉT KÉPEZIK A PÁLYÁZAT 3.8. RÉSZÉBEN FELSOROLTOTT TEVÉKENYSÉGEKKEL ÖSSZHANGBAN;</t>
    </r>
  </si>
  <si>
    <r>
      <rPr>
        <b/>
        <sz val="9"/>
        <color indexed="8"/>
        <rFont val="Times New Roman"/>
        <family val="1"/>
      </rPr>
      <t>A projekt költségvetése (már bevitt adatok beolvasása)</t>
    </r>
  </si>
  <si>
    <r>
      <rPr>
        <b/>
        <sz val="11"/>
        <color indexed="8"/>
        <rFont val="Times New Roman"/>
        <family val="1"/>
      </rPr>
      <t>MŰKÖDÉSI KÖLTSÉGEK (az 1. űrlap 3.6. pontjában meghatározott tevékenységek szerint)</t>
    </r>
  </si>
  <si>
    <r>
      <rPr>
        <sz val="12"/>
        <color indexed="8"/>
        <rFont val="Times New Roman"/>
        <family val="2"/>
      </rPr>
      <t>PÉNZÜGYI JELENTÉS A PROJEKT MEGVALÓSÍTÁSÁRÓL - 2. űrlap</t>
    </r>
  </si>
  <si>
    <r>
      <rPr>
        <b/>
        <sz val="11"/>
        <color indexed="8"/>
        <rFont val="Calibri"/>
        <family val="2"/>
      </rPr>
      <t>A PROJEKT FELÜLVIZSGÁLT KÖLTSÉGVETÉSE - 1a űrlap</t>
    </r>
  </si>
  <si>
    <r>
      <rPr>
        <sz val="12"/>
        <color indexed="8"/>
        <rFont val="Times New Roman"/>
        <family val="2"/>
      </rPr>
      <t>A PROJEKT KÖLTSÉGVETÉSE - 1 űrlap</t>
    </r>
  </si>
  <si>
    <r>
      <rPr>
        <b/>
        <i/>
        <sz val="12"/>
        <color indexed="8"/>
        <rFont val="Times New Roman"/>
        <family val="1"/>
      </rPr>
      <t>1. Alapvető adatok</t>
    </r>
  </si>
  <si>
    <r>
      <rPr>
        <b/>
        <sz val="12"/>
        <color indexed="8"/>
        <rFont val="Times New Roman"/>
        <family val="2"/>
      </rPr>
      <t>A bevétel típusa bevételi források szerint</t>
    </r>
  </si>
  <si>
    <r>
      <rPr>
        <sz val="12"/>
        <color indexed="8"/>
        <rFont val="Times New Roman"/>
        <family val="2"/>
      </rPr>
      <t>1. Saját bevétel</t>
    </r>
  </si>
  <si>
    <r>
      <rPr>
        <sz val="12"/>
        <color indexed="8"/>
        <rFont val="Times New Roman"/>
        <family val="2"/>
      </rPr>
      <t>2. A köztársasági költségvetésből származó bevételek</t>
    </r>
  </si>
  <si>
    <r>
      <rPr>
        <sz val="12"/>
        <color indexed="8"/>
        <rFont val="Times New Roman"/>
        <family val="2"/>
      </rPr>
      <t>3. Az AT költségvetéséből származó bevételek</t>
    </r>
  </si>
  <si>
    <r>
      <rPr>
        <sz val="12"/>
        <color indexed="8"/>
        <rFont val="Times New Roman"/>
        <family val="2"/>
      </rPr>
      <t>4. A HÖE költségvetéséből származó bevételek</t>
    </r>
  </si>
  <si>
    <r>
      <rPr>
        <b/>
        <sz val="11"/>
        <color indexed="8"/>
        <rFont val="Times New Roman"/>
        <family val="1"/>
      </rPr>
      <t>2</t>
    </r>
  </si>
  <si>
    <r>
      <rPr>
        <sz val="11"/>
        <color indexed="8"/>
        <rFont val="Times New Roman"/>
        <family val="1"/>
      </rPr>
      <t>Mértékegység</t>
    </r>
  </si>
  <si>
    <r>
      <rPr>
        <sz val="11"/>
        <color indexed="8"/>
        <rFont val="Times New Roman"/>
        <family val="1"/>
      </rPr>
      <t>Ár egységenként</t>
    </r>
  </si>
  <si>
    <r>
      <rPr>
        <sz val="11"/>
        <color indexed="8"/>
        <rFont val="Times New Roman"/>
        <family val="1"/>
      </rPr>
      <t>Az egység száma</t>
    </r>
  </si>
  <si>
    <r>
      <rPr>
        <b/>
        <i/>
        <sz val="12"/>
        <color indexed="8"/>
        <rFont val="Times New Roman"/>
        <family val="1"/>
      </rPr>
      <t>1. Alapvető adatok</t>
    </r>
  </si>
  <si>
    <r>
      <rPr>
        <b/>
        <sz val="11"/>
        <color indexed="8"/>
        <rFont val="Times New Roman"/>
        <family val="1"/>
      </rPr>
      <t>2</t>
    </r>
  </si>
  <si>
    <r>
      <rPr>
        <sz val="8"/>
        <color indexed="8"/>
        <rFont val="Times New Roman"/>
        <family val="1"/>
      </rPr>
      <t>MEGVALÓSULT KÖLTSÉG (adatbevitel)</t>
    </r>
  </si>
  <si>
    <t>1.10 A SZERV ÁLTAL ODAÍTÉLT ESZKÖZÖK FELÜLVIZSGÁLT ÖSSZEGE (vigye be az új adatot)</t>
  </si>
  <si>
    <t>1.12 A PROJEKT MEGVALÓSÍTÁSÁNAK FELÜLVIZSGÁLT IDŐSZAKA (vigye be az új adatot)</t>
  </si>
  <si>
    <t>1.9 A PROJEKT ESZKÖZEINEK FELÜLVIZSGÁLT ÉRTÉKE (vigye be az új adatot)</t>
  </si>
  <si>
    <t xml:space="preserve">Munkalapok (Sheets): A „Projekt költségvetése”, a „Projekt felülbírált költségvetése”, a „Pénzügyi jelentés” képletekkel kapcsolódnak egymáshoz, illetve a „Felülbírált” bizonyos adatokat a „Költségvetésből”, a „Pénzügyi jelentés” pedig a „Felülbíráltból” von le adatokat, melynek célja a közvetlen adatbevitel csökkentése (csak az „adatbevitel”  megjelölésű mezőkbe írjon be adatokat), valamint az adatok egységesítése, konzisztenciája, hogy a projekt megvalósulásáról szóló jelentéseknél a tervezett mutatókhoz képest csökkenjen a hibalehetőség. Javasoljuk, hogy az összes pénzügyi fázist (Költségvetés, Felülvizsgálat és Jelentés) egy helyen, ebben a fájlban, vagyis a képletekkel összekapcsolat Munkalapokban (Sheet-ekben) végezze el. </t>
  </si>
  <si>
    <t>AZ ŰRLAP CSAK ELEKTRONIKUSAN TÖLTHETŐ KI EXCEL-BEN; MINDEN ÖSSZEG DINÁR ÉRTÉKBEN VAGY ANNAK EGYENÉRTÉKÉBEN KELL MEGADNI; A PIROS SZÍNŰ MEZŐK KÉPLETEKET TARTALMAZNAK (ZÁROLVA/HA SZÜKSÉGES, KIOLDÁS:123).  A KÉK SZÍNŰ MEZŐKBE CSAK SZÁMADATOKAT KELL MEGADNI, HOGY A KÉPLETEK MŰKÖDŐKÉPESEK LEHESSENEK; A TOVÁBBI MEZŐK BETŰK ÉS EGYÉB BEVITELÉRE SZOLGÁLNAK;</t>
  </si>
  <si>
    <t>A pályázó felelős személyeként, büntetőjogi és anyagi felelősség mellett, kijelentem hogy az űrlapon megadott valamennyi adat a valóságnak megfelel és pontosak.</t>
  </si>
  <si>
    <t>Munkalapok (Sheets): A „Projekt költségvetése”, a „Projekt felülbírált költségvetése”, a „Pénzügyi jelentés” képletekkel kapcsolódnak egymáshoz, illetve a „Felülbírált” bizonyos adatokat a „Költségvetésből”, a „Pénzügyi jelentés” pedig a „Felülbíráltból” von le adatokat, melynek célja a közvetlen adatbevitel csökkentése (csak az „adatbevitel” megjelölésű mezőkbe írjon be adatokat), valamint az adatok egységesítése, konzisztenciája, hogy a projekt megvalósulásáról szóló jelentéseknél a tervezett mutatókhoz képest csökkenjen a hibalehetőség. Javasoljuk, hogy az összes pénzügyi fázist (Költségvetés, Felülvizsgálat és Jelentés) egy helyen, ebben a fájlban, vagyis a képletekkel összekapcsolt Munkalapokban (Sheet-ekben)végezze el. Ellenkező esetben lehetősége van weboldalunkról letölteni a 2-es Pénzügyi jelentés nyomtatványt és mechanikusan kitölteni a szükséges adatokkal.</t>
  </si>
  <si>
    <t>AZ ŰRLAP CSAK ELEKTRONIKUSAN TÖLTHETŐ KI EXCEL-BEN; MINDEN ÖSSZEG DINÁR ÉRTÉKBEN VAGY ANNAK EGYENÉRTÉKÉBEN KELL MEGADNI; A PIROS SZÍNŰ MEZŐK KÉPLETEKET TARTALMAZNAK (ZÁROLVA/HA SZÜKSÉGES, KIOLDÁS:123).  A KÉK SZÍNŰ MEZŐKBE CSAK SZÁMADATOKAT KELL MEGADNI, HOGY A KÉPLETEK MŰKÖDŐKÉPESEK LEHESSENEK; A TOVÁBBI MEZŐK BETŰK ÉS EGYÉB BEVITELÉRE SZOLGÁLNAK; A BENYÚJTÁSI ŰRLAP KINYOMTATÁSA ELŐTT KÍVÁNATOS AZ ÜRES SOROK "ELREJTÉSE" - OLYAN SOROK, AMELYEKBEN NINCS ADATBEVITEL; SZINTÉN NEM SZÜKSÉGES KINYOMTATNI A MAGYARÁZATOT;</t>
  </si>
  <si>
    <r>
      <rPr>
        <b/>
        <sz val="12"/>
        <color indexed="8"/>
        <rFont val="Times New Roman"/>
        <family val="2"/>
      </rPr>
      <t>AZ ŰRLAPOK KÜLDÉSÉNEK RENDJE:</t>
    </r>
    <r>
      <rPr>
        <sz val="12"/>
        <color indexed="8"/>
        <rFont val="Times New Roman"/>
        <family val="2"/>
      </rPr>
      <t xml:space="preserve"> A pályázatra történő jelentkezéskor csak a „Projektköltségvetés” Munkalap (sheet) kerül benyújtásra. A projektre szánt pénzeszközök odaítélése után benyújtásra kerül a „Felülvizsgált projektköltségvetés” lap. A projekt megvalósulását követően a „Pénzügyi Jelentés” lap kerül benyújtásra.</t>
    </r>
  </si>
  <si>
    <t xml:space="preserve"> AZ ŰRLAP CSAK ELEKTRONIKUSAN TÖLTHETŐ KI EXCEL-BEN; MINDEN ÖSSZEG DINÁR ÉRTÉKBEN VAGY ANNAK EGYENÉRTÉKÉBEN KELL MEGADNI; A PIROS SZÍNŰ MEZŐK KÉPLETEKET TARTALMAZNAK (ZÁROLVA/HA SZÜKSÉGES, KIOLDÁS:123).  A KÉK SZÍNŰ MEZŐKBE CSAK SZÁMADATOKAT KELL MEGADNI, HOGY A KÉPLETEK MŰKÖDŐKÉPESEK LEHESSENEK; A TOVÁBBI MEZŐK BETŰK ÉS EGYÉB BEVITELÉRE SZOLGÁLNAK;</t>
  </si>
  <si>
    <t>1.1  SZERV NEVE, AMELY KIÍRTA A PÁLYÁZATOT (a már bevitt adatok beolvasása)</t>
  </si>
  <si>
    <t>1.3 A PROJEKT BENYÚJTÓJA (a már bevitt adatok beolvasása)</t>
  </si>
  <si>
    <t>1.5 PROJEKT ÖSSZÉRTÉKE (a már bevitt adatok beolvasása)</t>
  </si>
  <si>
    <t>1.7 A MÉDIATARTALOM SZÁMA (a már bevitt adatok beolvasása):</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</si>
</sst>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
  </numFmts>
  <fonts count="78">
    <font>
      <sz val="11"/>
      <color theme="1"/>
      <name val="Calibri"/>
      <family val="2"/>
    </font>
    <font>
      <sz val="11"/>
      <color indexed="8"/>
      <name val="Calibri"/>
      <family val="2"/>
    </font>
    <font>
      <b/>
      <sz val="12"/>
      <name val="Times New Roman"/>
      <family val="1"/>
    </font>
    <font>
      <sz val="11"/>
      <name val="Times New Roman"/>
      <family val="1"/>
    </font>
    <font>
      <b/>
      <sz val="14"/>
      <name val="Times New Roman"/>
      <family val="1"/>
    </font>
    <font>
      <b/>
      <sz val="11"/>
      <name val="Times New Roman"/>
      <family val="1"/>
    </font>
    <font>
      <i/>
      <sz val="11"/>
      <name val="Times New Roman"/>
      <family val="1"/>
    </font>
    <font>
      <sz val="14"/>
      <name val="Times New Roman"/>
      <family val="1"/>
    </font>
    <font>
      <sz val="10"/>
      <name val="Times New Roman"/>
      <family val="1"/>
    </font>
    <font>
      <b/>
      <i/>
      <sz val="11"/>
      <name val="Times New Roman"/>
      <family val="1"/>
    </font>
    <font>
      <i/>
      <sz val="12"/>
      <name val="Times New Roman"/>
      <family val="1"/>
    </font>
    <font>
      <sz val="12"/>
      <name val="Times New Roman"/>
      <family val="1"/>
    </font>
    <font>
      <sz val="9"/>
      <name val="Times New Roman"/>
      <family val="1"/>
    </font>
    <font>
      <b/>
      <sz val="9"/>
      <name val="Times New Roman"/>
      <family val="1"/>
    </font>
    <font>
      <b/>
      <i/>
      <sz val="12"/>
      <name val="Times New Roman"/>
      <family val="1"/>
    </font>
    <font>
      <i/>
      <u val="single"/>
      <sz val="12"/>
      <name val="Times New Roman"/>
      <family val="1"/>
    </font>
    <font>
      <i/>
      <sz val="9"/>
      <name val="Times New Roman"/>
      <family val="1"/>
    </font>
    <font>
      <b/>
      <u val="single"/>
      <sz val="9"/>
      <name val="Times New Roman"/>
      <family val="1"/>
    </font>
    <font>
      <b/>
      <u val="single"/>
      <sz val="11"/>
      <name val="Times New Roman"/>
      <family val="1"/>
    </font>
    <font>
      <sz val="8"/>
      <name val="Times New Roman"/>
      <family val="1"/>
    </font>
    <font>
      <b/>
      <i/>
      <sz val="9"/>
      <name val="Times New Roman"/>
      <family val="1"/>
    </font>
    <font>
      <u val="single"/>
      <sz val="9"/>
      <name val="Times New Roman"/>
      <family val="1"/>
    </font>
    <font>
      <b/>
      <sz val="8"/>
      <name val="Times New Roman"/>
      <family val="1"/>
    </font>
    <font>
      <b/>
      <sz val="12"/>
      <color indexed="8"/>
      <name val="Times New Roman"/>
      <family val="2"/>
    </font>
    <font>
      <sz val="12"/>
      <color indexed="8"/>
      <name val="Times New Roman"/>
      <family val="2"/>
    </font>
    <font>
      <b/>
      <i/>
      <sz val="11"/>
      <color indexed="8"/>
      <name val="Times New Roman"/>
      <family val="1"/>
    </font>
    <font>
      <b/>
      <sz val="9"/>
      <color indexed="8"/>
      <name val="Times New Roman"/>
      <family val="1"/>
    </font>
    <font>
      <sz val="9"/>
      <color indexed="8"/>
      <name val="Times New Roman"/>
      <family val="1"/>
    </font>
    <font>
      <b/>
      <sz val="8"/>
      <color indexed="8"/>
      <name val="Times New Roman"/>
      <family val="1"/>
    </font>
    <font>
      <b/>
      <vertAlign val="superscript"/>
      <sz val="12"/>
      <color indexed="40"/>
      <name val="Times New Roman"/>
      <family val="1"/>
    </font>
    <font>
      <sz val="8"/>
      <color indexed="8"/>
      <name val="Times New Roman"/>
      <family val="1"/>
    </font>
    <font>
      <b/>
      <sz val="14"/>
      <color indexed="8"/>
      <name val="Times New Roman"/>
      <family val="1"/>
    </font>
    <font>
      <sz val="14"/>
      <color indexed="8"/>
      <name val="Times New Roman"/>
      <family val="1"/>
    </font>
    <font>
      <b/>
      <sz val="11"/>
      <color indexed="8"/>
      <name val="Calibri"/>
      <family val="2"/>
    </font>
    <font>
      <b/>
      <i/>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i/>
      <sz val="11"/>
      <color indexed="8"/>
      <name val="Times New Roman"/>
      <family val="1"/>
    </font>
    <font>
      <b/>
      <vertAlign val="superscript"/>
      <sz val="18"/>
      <color indexed="40"/>
      <name val="Times New Roman"/>
      <family val="1"/>
    </font>
    <font>
      <b/>
      <vertAlign val="superscript"/>
      <sz val="18"/>
      <color indexed="3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b/>
      <strike/>
      <sz val="12"/>
      <color indexed="8"/>
      <name val="Times New Roman"/>
      <family val="0"/>
    </font>
    <font>
      <strike/>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theme="0" tint="-0.049949999898672104"/>
        <bgColor indexed="64"/>
      </patternFill>
    </fill>
  </fills>
  <borders count="2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color rgb="FF00B0F0"/>
      </left>
      <right style="medium">
        <color rgb="FF00B0F0"/>
      </right>
      <top style="medium">
        <color rgb="FF00B0F0"/>
      </top>
      <bottom style="medium">
        <color rgb="FF00B0F0"/>
      </bottom>
    </border>
    <border>
      <left style="medium">
        <color rgb="FF00B0F0"/>
      </left>
      <right style="double">
        <color indexed="10"/>
      </right>
      <top style="medium">
        <color rgb="FF00B0F0"/>
      </top>
      <bottom style="medium">
        <color rgb="FF00B0F0"/>
      </bottom>
    </border>
    <border>
      <left style="medium">
        <color rgb="FF00B0F0"/>
      </left>
      <right style="medium">
        <color rgb="FF00B0F0"/>
      </right>
      <top>
        <color indexed="63"/>
      </top>
      <bottom style="medium">
        <color rgb="FF00B0F0"/>
      </bottom>
    </border>
    <border>
      <left style="medium">
        <color rgb="FF00B0F0"/>
      </left>
      <right style="double">
        <color indexed="10"/>
      </right>
      <top>
        <color indexed="63"/>
      </top>
      <bottom style="medium">
        <color rgb="FF00B0F0"/>
      </bottom>
    </border>
    <border>
      <left style="medium">
        <color rgb="FF00B0F0"/>
      </left>
      <right style="medium">
        <color rgb="FF00B0F0"/>
      </right>
      <top style="medium">
        <color rgb="FF00B0F0"/>
      </top>
      <bottom>
        <color indexed="63"/>
      </bottom>
    </border>
    <border>
      <left style="medium">
        <color rgb="FF00B0F0"/>
      </left>
      <right>
        <color indexed="63"/>
      </right>
      <top>
        <color indexed="63"/>
      </top>
      <bottom style="medium">
        <color rgb="FF00B0F0"/>
      </bottom>
    </border>
    <border>
      <left style="medium">
        <color rgb="FF00B0F0"/>
      </left>
      <right>
        <color indexed="63"/>
      </right>
      <top style="medium">
        <color rgb="FF00B0F0"/>
      </top>
      <bottom style="medium">
        <color rgb="FF00B0F0"/>
      </bottom>
    </border>
    <border>
      <left style="medium">
        <color rgb="FF00B0F0"/>
      </left>
      <right>
        <color indexed="63"/>
      </right>
      <top style="medium">
        <color rgb="FF00B0F0"/>
      </top>
      <bottom style="thick">
        <color indexed="10"/>
      </bottom>
    </border>
    <border>
      <left style="medium">
        <color rgb="FF00B0F0"/>
      </left>
      <right style="double">
        <color indexed="10"/>
      </right>
      <top style="medium">
        <color rgb="FF00B0F0"/>
      </top>
      <bottom>
        <color indexed="63"/>
      </bottom>
    </border>
    <border>
      <left style="thick">
        <color theme="1" tint="0.49994999170303345"/>
      </left>
      <right style="thin"/>
      <top>
        <color indexed="63"/>
      </top>
      <bottom style="thin"/>
    </border>
    <border>
      <left style="thick">
        <color theme="1" tint="0.49994999170303345"/>
      </left>
      <right style="thin"/>
      <top style="thin"/>
      <bottom style="thin"/>
    </border>
    <border>
      <left style="thick">
        <color theme="1" tint="0.49994999170303345"/>
      </left>
      <right style="thin"/>
      <top style="thin"/>
      <bottom>
        <color indexed="63"/>
      </bottom>
    </border>
    <border>
      <left>
        <color indexed="63"/>
      </left>
      <right>
        <color indexed="63"/>
      </right>
      <top>
        <color indexed="63"/>
      </top>
      <bottom style="thick">
        <color theme="1" tint="0.49994999170303345"/>
      </bottom>
    </border>
    <border>
      <left style="thick">
        <color theme="1" tint="0.49994999170303345"/>
      </left>
      <right style="medium">
        <color rgb="FF00B0F0"/>
      </right>
      <top>
        <color indexed="63"/>
      </top>
      <bottom style="medium">
        <color rgb="FF00B0F0"/>
      </bottom>
    </border>
    <border>
      <left style="thick">
        <color theme="1" tint="0.49994999170303345"/>
      </left>
      <right style="medium">
        <color rgb="FF00B0F0"/>
      </right>
      <top style="medium">
        <color rgb="FF00B0F0"/>
      </top>
      <bottom style="medium">
        <color rgb="FF00B0F0"/>
      </bottom>
    </border>
    <border>
      <left style="thick">
        <color theme="1" tint="0.49994999170303345"/>
      </left>
      <right style="medium">
        <color rgb="FF00B0F0"/>
      </right>
      <top style="medium">
        <color rgb="FF00B0F0"/>
      </top>
      <bottom style="thick">
        <color indexed="10"/>
      </bottom>
    </border>
    <border>
      <left style="thin"/>
      <right style="thin"/>
      <top style="thick">
        <color theme="1" tint="0.49994999170303345"/>
      </top>
      <bottom style="thick">
        <color theme="1" tint="0.49994999170303345"/>
      </bottom>
    </border>
    <border>
      <left style="thick">
        <color theme="1" tint="0.49994999170303345"/>
      </left>
      <right>
        <color indexed="63"/>
      </right>
      <top>
        <color indexed="63"/>
      </top>
      <bottom>
        <color indexed="63"/>
      </bottom>
    </border>
    <border>
      <left style="thick">
        <color theme="1" tint="0.49994999170303345"/>
      </left>
      <right>
        <color indexed="63"/>
      </right>
      <top style="medium">
        <color rgb="FF00B0F0"/>
      </top>
      <bottom style="medium">
        <color rgb="FF00B0F0"/>
      </bottom>
    </border>
    <border>
      <left style="medium">
        <color rgb="FF00B0F0"/>
      </left>
      <right style="double">
        <color indexed="10"/>
      </right>
      <top style="thick">
        <color indexed="10"/>
      </top>
      <bottom>
        <color indexed="63"/>
      </bottom>
    </border>
    <border>
      <left style="thick">
        <color theme="1" tint="0.49994999170303345"/>
      </left>
      <right style="thin"/>
      <top style="thin"/>
      <bottom style="thick">
        <color theme="1" tint="0.49994999170303345"/>
      </bottom>
    </border>
    <border>
      <left style="thin"/>
      <right style="thin"/>
      <top style="thin"/>
      <bottom style="thick">
        <color theme="1" tint="0.49994999170303345"/>
      </bottom>
    </border>
    <border>
      <left style="thin"/>
      <right>
        <color indexed="63"/>
      </right>
      <top style="thin"/>
      <bottom style="thick">
        <color theme="1" tint="0.49994999170303345"/>
      </bottom>
    </border>
    <border>
      <left style="medium">
        <color rgb="FF00B0F0"/>
      </left>
      <right style="medium">
        <color rgb="FF00B0F0"/>
      </right>
      <top style="medium">
        <color rgb="FF00B0F0"/>
      </top>
      <bottom style="thick">
        <color theme="1" tint="0.49994999170303345"/>
      </bottom>
    </border>
    <border>
      <left style="medium">
        <color rgb="FF00B0F0"/>
      </left>
      <right style="double">
        <color indexed="10"/>
      </right>
      <top style="medium">
        <color rgb="FF00B0F0"/>
      </top>
      <bottom style="thick">
        <color theme="1" tint="0.49994999170303345"/>
      </bottom>
    </border>
    <border>
      <left style="thin"/>
      <right style="thin"/>
      <top>
        <color indexed="63"/>
      </top>
      <bottom style="thick">
        <color theme="1" tint="0.49994999170303345"/>
      </bottom>
    </border>
    <border>
      <left style="thick">
        <color theme="1" tint="0.49994999170303345"/>
      </left>
      <right>
        <color indexed="63"/>
      </right>
      <top>
        <color indexed="63"/>
      </top>
      <bottom style="thick">
        <color theme="1" tint="0.49994999170303345"/>
      </bottom>
    </border>
    <border>
      <left style="medium">
        <color rgb="FF00B0F0"/>
      </left>
      <right style="double">
        <color indexed="10"/>
      </right>
      <top>
        <color indexed="63"/>
      </top>
      <bottom style="thick">
        <color theme="1" tint="0.49994999170303345"/>
      </bottom>
    </border>
    <border>
      <left style="thin"/>
      <right style="thin"/>
      <top style="double"/>
      <bottom style="double"/>
    </border>
    <border>
      <left style="medium">
        <color rgb="FF00B0F0"/>
      </left>
      <right style="double">
        <color indexed="10"/>
      </right>
      <top style="medium">
        <color rgb="FF00B0F0"/>
      </top>
      <bottom style="double">
        <color indexed="10"/>
      </bottom>
    </border>
    <border>
      <left style="thin"/>
      <right style="thick">
        <color theme="1" tint="0.49994999170303345"/>
      </right>
      <top style="thin"/>
      <bottom style="thin"/>
    </border>
    <border>
      <left>
        <color indexed="63"/>
      </left>
      <right style="thick">
        <color theme="1" tint="0.49994999170303345"/>
      </right>
      <top>
        <color indexed="63"/>
      </top>
      <bottom>
        <color indexed="63"/>
      </bottom>
    </border>
    <border>
      <left style="thick">
        <color theme="1" tint="0.49994999170303345"/>
      </left>
      <right style="thin"/>
      <top style="thick">
        <color theme="1" tint="0.49994999170303345"/>
      </top>
      <bottom style="thick">
        <color theme="1" tint="0.49994999170303345"/>
      </bottom>
    </border>
    <border>
      <left style="thick">
        <color theme="1" tint="0.49994999170303345"/>
      </left>
      <right style="thin"/>
      <top>
        <color indexed="63"/>
      </top>
      <bottom style="thick">
        <color theme="1" tint="0.49994999170303345"/>
      </bottom>
    </border>
    <border>
      <left style="double">
        <color indexed="10"/>
      </left>
      <right style="double">
        <color indexed="10"/>
      </right>
      <top>
        <color indexed="63"/>
      </top>
      <bottom style="double">
        <color indexed="10"/>
      </bottom>
    </border>
    <border>
      <left style="double">
        <color indexed="10"/>
      </left>
      <right style="double">
        <color indexed="10"/>
      </right>
      <top style="double">
        <color indexed="10"/>
      </top>
      <bottom style="double">
        <color indexed="10"/>
      </bottom>
    </border>
    <border>
      <left style="double">
        <color indexed="10"/>
      </left>
      <right style="double">
        <color indexed="10"/>
      </right>
      <top style="double">
        <color indexed="10"/>
      </top>
      <bottom style="thick">
        <color theme="1" tint="0.49994999170303345"/>
      </bottom>
    </border>
    <border>
      <left style="double">
        <color indexed="10"/>
      </left>
      <right>
        <color indexed="63"/>
      </right>
      <top>
        <color indexed="63"/>
      </top>
      <bottom style="double">
        <color indexed="10"/>
      </bottom>
    </border>
    <border>
      <left style="double">
        <color indexed="10"/>
      </left>
      <right>
        <color indexed="63"/>
      </right>
      <top style="double">
        <color indexed="10"/>
      </top>
      <bottom style="double">
        <color indexed="10"/>
      </bottom>
    </border>
    <border>
      <left style="double">
        <color indexed="10"/>
      </left>
      <right>
        <color indexed="63"/>
      </right>
      <top style="double">
        <color indexed="10"/>
      </top>
      <bottom style="thick">
        <color indexed="10"/>
      </bottom>
    </border>
    <border>
      <left style="double">
        <color indexed="10"/>
      </left>
      <right>
        <color indexed="63"/>
      </right>
      <top style="double">
        <color indexed="10"/>
      </top>
      <bottom style="thin"/>
    </border>
    <border>
      <left style="double">
        <color indexed="10"/>
      </left>
      <right>
        <color indexed="63"/>
      </right>
      <top style="double">
        <color indexed="10"/>
      </top>
      <bottom style="thick">
        <color theme="1" tint="0.49994999170303345"/>
      </bottom>
    </border>
    <border>
      <left style="double">
        <color indexed="10"/>
      </left>
      <right style="double">
        <color indexed="10"/>
      </right>
      <top style="double">
        <color indexed="10"/>
      </top>
      <bottom style="thin"/>
    </border>
    <border>
      <left style="double">
        <color indexed="10"/>
      </left>
      <right style="double">
        <color indexed="10"/>
      </right>
      <top style="double">
        <color indexed="10"/>
      </top>
      <bottom style="thick">
        <color indexed="10"/>
      </bottom>
    </border>
    <border>
      <left style="thick">
        <color theme="1" tint="0.49994999170303345"/>
      </left>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style="double">
        <color indexed="10"/>
      </right>
      <top style="thin"/>
      <bottom style="thin"/>
    </border>
    <border>
      <left style="thin"/>
      <right>
        <color indexed="63"/>
      </right>
      <top>
        <color indexed="63"/>
      </top>
      <bottom style="double">
        <color indexed="10"/>
      </bottom>
    </border>
    <border>
      <left>
        <color indexed="63"/>
      </left>
      <right style="thick"/>
      <top style="medium"/>
      <bottom style="thin"/>
    </border>
    <border>
      <left>
        <color indexed="63"/>
      </left>
      <right>
        <color indexed="63"/>
      </right>
      <top style="thin"/>
      <bottom>
        <color indexed="63"/>
      </bottom>
    </border>
    <border>
      <left style="thick">
        <color theme="1" tint="0.49994999170303345"/>
      </left>
      <right>
        <color indexed="63"/>
      </right>
      <top style="thin"/>
      <bottom style="thin"/>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style="thick">
        <color theme="1" tint="0.49994999170303345"/>
      </bottom>
    </border>
    <border>
      <left style="double">
        <color indexed="10"/>
      </left>
      <right>
        <color indexed="63"/>
      </right>
      <top>
        <color indexed="63"/>
      </top>
      <bottom style="thick">
        <color theme="1" tint="0.49994999170303345"/>
      </bottom>
    </border>
    <border>
      <left style="double">
        <color indexed="10"/>
      </left>
      <right style="thick">
        <color theme="1" tint="0.49994999170303345"/>
      </right>
      <top>
        <color indexed="63"/>
      </top>
      <bottom style="thick">
        <color theme="1" tint="0.49994999170303345"/>
      </bottom>
    </border>
    <border>
      <left style="thick">
        <color theme="1" tint="0.49994999170303345"/>
      </left>
      <right style="double"/>
      <top style="thin"/>
      <bottom>
        <color indexed="63"/>
      </bottom>
    </border>
    <border>
      <left style="double"/>
      <right>
        <color indexed="63"/>
      </right>
      <top style="thin"/>
      <bottom>
        <color indexed="63"/>
      </bottom>
    </border>
    <border>
      <left style="thick">
        <color theme="1" tint="0.49994999170303345"/>
      </left>
      <right style="double">
        <color rgb="FF00B0F0"/>
      </right>
      <top style="double">
        <color rgb="FF00B0F0"/>
      </top>
      <bottom style="double">
        <color rgb="FF00B0F0"/>
      </bottom>
    </border>
    <border>
      <left style="double">
        <color rgb="FF00B0F0"/>
      </left>
      <right>
        <color indexed="63"/>
      </right>
      <top style="double">
        <color rgb="FF00B0F0"/>
      </top>
      <bottom style="double">
        <color rgb="FF00B0F0"/>
      </bottom>
    </border>
    <border>
      <left style="thick">
        <color indexed="2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color indexed="63"/>
      </left>
      <right style="thick">
        <color indexed="23"/>
      </right>
      <top style="medium"/>
      <bottom style="medium"/>
    </border>
    <border>
      <left style="thick">
        <color theme="1" tint="0.49994999170303345"/>
      </left>
      <right>
        <color indexed="63"/>
      </right>
      <top style="thin"/>
      <bottom>
        <color indexed="63"/>
      </bottom>
    </border>
    <border>
      <left style="thin"/>
      <right style="thick">
        <color theme="1" tint="0.49994999170303345"/>
      </right>
      <top style="thin"/>
      <bottom>
        <color indexed="63"/>
      </bottom>
    </border>
    <border>
      <left style="thick">
        <color theme="1" tint="0.49994999170303345"/>
      </left>
      <right>
        <color indexed="63"/>
      </right>
      <top style="thick">
        <color indexed="10"/>
      </top>
      <bottom style="thick">
        <color indexed="10"/>
      </bottom>
    </border>
    <border>
      <left>
        <color indexed="63"/>
      </left>
      <right style="thin"/>
      <top>
        <color indexed="63"/>
      </top>
      <bottom>
        <color indexed="63"/>
      </bottom>
    </border>
    <border>
      <left style="thick">
        <color theme="1" tint="0.49994999170303345"/>
      </left>
      <right>
        <color indexed="63"/>
      </right>
      <top style="thick">
        <color indexed="10"/>
      </top>
      <bottom style="double">
        <color indexed="10"/>
      </bottom>
    </border>
    <border>
      <left style="medium">
        <color indexed="10"/>
      </left>
      <right>
        <color indexed="63"/>
      </right>
      <top style="thick">
        <color indexed="10"/>
      </top>
      <bottom style="double">
        <color indexed="10"/>
      </bottom>
    </border>
    <border>
      <left style="thick">
        <color theme="1" tint="0.49994999170303345"/>
      </left>
      <right>
        <color indexed="63"/>
      </right>
      <top>
        <color indexed="63"/>
      </top>
      <bottom style="medium">
        <color indexed="10"/>
      </bottom>
    </border>
    <border>
      <left style="medium">
        <color indexed="10"/>
      </left>
      <right>
        <color indexed="63"/>
      </right>
      <top style="thick">
        <color indexed="10"/>
      </top>
      <bottom style="thick">
        <color indexed="10"/>
      </bottom>
    </border>
    <border>
      <left>
        <color indexed="63"/>
      </left>
      <right>
        <color indexed="63"/>
      </right>
      <top style="thin">
        <color rgb="FF00B0F0"/>
      </top>
      <bottom style="thin">
        <color rgb="FF00B0F0"/>
      </bottom>
    </border>
    <border>
      <left style="thick">
        <color theme="1" tint="0.49994999170303345"/>
      </left>
      <right>
        <color indexed="63"/>
      </right>
      <top>
        <color indexed="63"/>
      </top>
      <bottom style="thin"/>
    </border>
    <border>
      <left style="thick">
        <color theme="1" tint="0.49994999170303345"/>
      </left>
      <right style="thick">
        <color theme="1" tint="0.49994999170303345"/>
      </right>
      <top style="thin"/>
      <bottom style="thin"/>
    </border>
    <border>
      <left style="double">
        <color indexed="10"/>
      </left>
      <right style="thin"/>
      <top style="thick">
        <color theme="1" tint="0.49994999170303345"/>
      </top>
      <bottom style="thick">
        <color theme="1" tint="0.49994999170303345"/>
      </bottom>
    </border>
    <border>
      <left style="thin"/>
      <right style="thick">
        <color theme="1" tint="0.49994999170303345"/>
      </right>
      <top style="thick">
        <color theme="1" tint="0.49994999170303345"/>
      </top>
      <bottom style="thick">
        <color theme="1" tint="0.49994999170303345"/>
      </bottom>
    </border>
    <border>
      <left style="double">
        <color indexed="10"/>
      </left>
      <right style="thin"/>
      <top style="thick">
        <color theme="1" tint="0.49994999170303345"/>
      </top>
      <bottom style="double">
        <color theme="1" tint="0.49994999170303345"/>
      </bottom>
    </border>
    <border>
      <left style="thin"/>
      <right style="thin"/>
      <top style="thick">
        <color theme="1" tint="0.49994999170303345"/>
      </top>
      <bottom style="double">
        <color theme="1" tint="0.49994999170303345"/>
      </bottom>
    </border>
    <border>
      <left style="thin"/>
      <right style="thick">
        <color theme="1" tint="0.49994999170303345"/>
      </right>
      <top style="thick">
        <color theme="1" tint="0.49994999170303345"/>
      </top>
      <bottom style="double">
        <color theme="1" tint="0.49994999170303345"/>
      </bottom>
    </border>
    <border>
      <left style="double">
        <color indexed="10"/>
      </left>
      <right style="thin"/>
      <top>
        <color indexed="63"/>
      </top>
      <bottom style="thin"/>
    </border>
    <border>
      <left style="thin"/>
      <right style="thick">
        <color theme="1" tint="0.49994999170303345"/>
      </right>
      <top>
        <color indexed="63"/>
      </top>
      <bottom style="thin"/>
    </border>
    <border>
      <left style="double">
        <color indexed="10"/>
      </left>
      <right style="thin"/>
      <top style="thin"/>
      <bottom style="thin"/>
    </border>
    <border>
      <left style="double">
        <color indexed="10"/>
      </left>
      <right style="thin"/>
      <top style="thin"/>
      <bottom>
        <color indexed="63"/>
      </bottom>
    </border>
    <border>
      <left style="double">
        <color indexed="10"/>
      </left>
      <right style="thin"/>
      <top style="thick">
        <color indexed="10"/>
      </top>
      <bottom style="double">
        <color indexed="10"/>
      </bottom>
    </border>
    <border>
      <left style="thin"/>
      <right style="thin"/>
      <top style="thick">
        <color indexed="10"/>
      </top>
      <bottom style="double">
        <color indexed="10"/>
      </bottom>
    </border>
    <border>
      <left style="thin"/>
      <right style="thick">
        <color theme="1" tint="0.49994999170303345"/>
      </right>
      <top style="thick">
        <color indexed="10"/>
      </top>
      <bottom style="double">
        <color indexed="10"/>
      </bottom>
    </border>
    <border>
      <left style="double">
        <color indexed="10"/>
      </left>
      <right style="thin"/>
      <top style="thin"/>
      <bottom style="thick">
        <color theme="1" tint="0.49994999170303345"/>
      </bottom>
    </border>
    <border>
      <left style="thin"/>
      <right style="thick">
        <color theme="1" tint="0.49994999170303345"/>
      </right>
      <top style="thin"/>
      <bottom style="thick">
        <color theme="1" tint="0.49994999170303345"/>
      </bottom>
    </border>
    <border>
      <left>
        <color indexed="63"/>
      </left>
      <right style="double">
        <color rgb="FF00B0F0"/>
      </right>
      <top style="double">
        <color rgb="FF00B0F0"/>
      </top>
      <bottom style="double">
        <color rgb="FF00B0F0"/>
      </bottom>
    </border>
    <border>
      <left style="double"/>
      <right>
        <color indexed="63"/>
      </right>
      <top style="thin"/>
      <bottom style="double"/>
    </border>
    <border>
      <left style="double"/>
      <right>
        <color indexed="63"/>
      </right>
      <top style="thin"/>
      <bottom style="double">
        <color rgb="FF00B0F0"/>
      </bottom>
    </border>
    <border>
      <left style="double">
        <color indexed="10"/>
      </left>
      <right>
        <color indexed="63"/>
      </right>
      <top style="double"/>
      <bottom style="double"/>
    </border>
    <border>
      <left style="thick">
        <color theme="1" tint="0.49994999170303345"/>
      </left>
      <right>
        <color indexed="63"/>
      </right>
      <top>
        <color indexed="63"/>
      </top>
      <bottom style="double">
        <color indexed="10"/>
      </bottom>
    </border>
    <border>
      <left style="thick">
        <color theme="1" tint="0.49994999170303345"/>
      </left>
      <right style="medium">
        <color indexed="10"/>
      </right>
      <top style="double">
        <color indexed="10"/>
      </top>
      <bottom style="double">
        <color indexed="10"/>
      </bottom>
    </border>
    <border>
      <left style="thick">
        <color theme="1" tint="0.49994999170303345"/>
      </left>
      <right style="medium">
        <color indexed="10"/>
      </right>
      <top style="double">
        <color indexed="10"/>
      </top>
      <bottom style="thick">
        <color indexed="10"/>
      </bottom>
    </border>
    <border>
      <left style="medium">
        <color rgb="FF00B0F0"/>
      </left>
      <right>
        <color indexed="63"/>
      </right>
      <top style="thick">
        <color indexed="10"/>
      </top>
      <bottom style="double">
        <color indexed="10"/>
      </bottom>
    </border>
    <border>
      <left style="medium">
        <color rgb="FF00B0F0"/>
      </left>
      <right>
        <color indexed="63"/>
      </right>
      <top>
        <color indexed="63"/>
      </top>
      <bottom>
        <color indexed="63"/>
      </bottom>
    </border>
    <border>
      <left style="medium">
        <color rgb="FF00B0F0"/>
      </left>
      <right style="double">
        <color indexed="10"/>
      </right>
      <top style="double">
        <color rgb="FF00B0F0"/>
      </top>
      <bottom style="double">
        <color rgb="FF00B0F0"/>
      </bottom>
    </border>
    <border>
      <left style="medium">
        <color rgb="FF00B0F0"/>
      </left>
      <right>
        <color indexed="63"/>
      </right>
      <top>
        <color indexed="63"/>
      </top>
      <bottom style="thick">
        <color theme="1" tint="0.49994999170303345"/>
      </bottom>
    </border>
    <border>
      <left style="thin"/>
      <right style="thick">
        <color indexed="23"/>
      </right>
      <top style="double"/>
      <bottom style="medium"/>
    </border>
    <border>
      <left style="thin"/>
      <right>
        <color indexed="63"/>
      </right>
      <top style="double"/>
      <bottom style="medium"/>
    </border>
    <border>
      <left style="thin"/>
      <right>
        <color indexed="63"/>
      </right>
      <top style="thin"/>
      <bottom style="thick">
        <color indexed="10"/>
      </bottom>
    </border>
    <border>
      <left style="thin"/>
      <right style="thin"/>
      <top style="thin"/>
      <bottom style="thick">
        <color indexed="10"/>
      </bottom>
    </border>
    <border>
      <left style="medium">
        <color indexed="10"/>
      </left>
      <right style="double">
        <color indexed="10"/>
      </right>
      <top style="thick">
        <color indexed="10"/>
      </top>
      <bottom style="thick">
        <color indexed="10"/>
      </bottom>
    </border>
    <border>
      <left style="thick">
        <color theme="1" tint="0.49994999170303345"/>
      </left>
      <right>
        <color indexed="63"/>
      </right>
      <top style="double">
        <color indexed="10"/>
      </top>
      <bottom style="double">
        <color indexed="10"/>
      </bottom>
    </border>
    <border>
      <left style="medium">
        <color indexed="10"/>
      </left>
      <right>
        <color indexed="63"/>
      </right>
      <top>
        <color indexed="63"/>
      </top>
      <bottom>
        <color indexed="63"/>
      </bottom>
    </border>
    <border>
      <left style="medium">
        <color indexed="10"/>
      </left>
      <right>
        <color indexed="63"/>
      </right>
      <top style="double">
        <color rgb="FF00B0F0"/>
      </top>
      <bottom style="double">
        <color rgb="FF00B0F0"/>
      </bottom>
    </border>
    <border>
      <left style="medium">
        <color indexed="10"/>
      </left>
      <right>
        <color indexed="63"/>
      </right>
      <top>
        <color indexed="63"/>
      </top>
      <bottom style="thick">
        <color theme="1" tint="0.49994999170303345"/>
      </bottom>
    </border>
    <border>
      <left style="medium">
        <color indexed="10"/>
      </left>
      <right>
        <color indexed="63"/>
      </right>
      <top style="double">
        <color indexed="10"/>
      </top>
      <bottom>
        <color indexed="63"/>
      </bottom>
    </border>
    <border>
      <left style="thin"/>
      <right>
        <color indexed="63"/>
      </right>
      <top style="thick">
        <color theme="1" tint="0.49994999170303345"/>
      </top>
      <bottom style="thick">
        <color theme="1" tint="0.49994999170303345"/>
      </bottom>
    </border>
    <border>
      <left style="thin"/>
      <right>
        <color indexed="63"/>
      </right>
      <top>
        <color indexed="63"/>
      </top>
      <bottom style="thick">
        <color theme="1" tint="0.49994999170303345"/>
      </bottom>
    </border>
    <border>
      <left style="thick">
        <color indexed="10"/>
      </left>
      <right style="thick">
        <color indexed="10"/>
      </right>
      <top style="thick">
        <color indexed="10"/>
      </top>
      <bottom style="thick">
        <color indexed="10"/>
      </bottom>
    </border>
    <border>
      <left>
        <color indexed="63"/>
      </left>
      <right style="double">
        <color indexed="10"/>
      </right>
      <top>
        <color indexed="63"/>
      </top>
      <bottom style="thick">
        <color indexed="10"/>
      </bottom>
    </border>
    <border>
      <left style="thick">
        <color indexed="10"/>
      </left>
      <right style="thick">
        <color indexed="10"/>
      </right>
      <top style="thick">
        <color indexed="10"/>
      </top>
      <bottom>
        <color indexed="63"/>
      </bottom>
    </border>
    <border>
      <left>
        <color indexed="63"/>
      </left>
      <right>
        <color indexed="63"/>
      </right>
      <top style="thick">
        <color indexed="10"/>
      </top>
      <bottom>
        <color indexed="63"/>
      </bottom>
    </border>
    <border>
      <left>
        <color indexed="63"/>
      </left>
      <right>
        <color indexed="63"/>
      </right>
      <top style="thick">
        <color indexed="10"/>
      </top>
      <bottom style="thick">
        <color indexed="10"/>
      </bottom>
    </border>
    <border>
      <left style="thick">
        <color indexed="10"/>
      </left>
      <right style="thick">
        <color indexed="10"/>
      </right>
      <top>
        <color indexed="63"/>
      </top>
      <bottom style="thick">
        <color indexed="10"/>
      </bottom>
    </border>
    <border>
      <left style="thick">
        <color indexed="10"/>
      </left>
      <right style="medium">
        <color indexed="10"/>
      </right>
      <top style="thick">
        <color indexed="10"/>
      </top>
      <bottom style="thick">
        <color indexed="10"/>
      </bottom>
    </border>
    <border>
      <left style="medium">
        <color indexed="10"/>
      </left>
      <right style="thick">
        <color theme="1" tint="0.49994999170303345"/>
      </right>
      <top style="thick">
        <color indexed="10"/>
      </top>
      <bottom style="thick">
        <color indexed="10"/>
      </bottom>
    </border>
    <border>
      <left style="thick">
        <color indexed="10"/>
      </left>
      <right style="double">
        <color indexed="10"/>
      </right>
      <top style="thick">
        <color indexed="10"/>
      </top>
      <bottom style="thick">
        <color indexed="10"/>
      </bottom>
    </border>
    <border>
      <left>
        <color indexed="63"/>
      </left>
      <right style="thick">
        <color theme="1" tint="0.49994999170303345"/>
      </right>
      <top style="thick">
        <color indexed="10"/>
      </top>
      <bottom style="thick">
        <color indexed="10"/>
      </bottom>
    </border>
    <border>
      <left style="thick">
        <color theme="1" tint="0.49994999170303345"/>
      </left>
      <right style="medium">
        <color indexed="10"/>
      </right>
      <top style="double">
        <color indexed="10"/>
      </top>
      <bottom style="thick">
        <color theme="1" tint="0.49994999170303345"/>
      </bottom>
    </border>
    <border>
      <left style="thin"/>
      <right>
        <color indexed="63"/>
      </right>
      <top style="medium"/>
      <bottom style="dotted"/>
    </border>
    <border>
      <left>
        <color indexed="63"/>
      </left>
      <right>
        <color indexed="63"/>
      </right>
      <top style="medium"/>
      <bottom style="dotted"/>
    </border>
    <border>
      <left>
        <color indexed="63"/>
      </left>
      <right style="thick">
        <color theme="1" tint="0.49994999170303345"/>
      </right>
      <top style="medium"/>
      <bottom style="dotted"/>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color indexed="63"/>
      </left>
      <right style="thick">
        <color theme="1" tint="0.49994999170303345"/>
      </right>
      <top style="medium">
        <color rgb="FF00B0F0"/>
      </top>
      <bottom style="medium">
        <color rgb="FF00B0F0"/>
      </bottom>
    </border>
    <border>
      <left style="thick">
        <color theme="1" tint="0.49994999170303345"/>
      </left>
      <right>
        <color indexed="63"/>
      </right>
      <top>
        <color indexed="63"/>
      </top>
      <bottom style="dotted"/>
    </border>
    <border>
      <left>
        <color indexed="63"/>
      </left>
      <right>
        <color indexed="63"/>
      </right>
      <top>
        <color indexed="63"/>
      </top>
      <bottom style="dotted"/>
    </border>
    <border>
      <left style="thick">
        <color theme="1" tint="0.49994999170303345"/>
      </left>
      <right>
        <color indexed="63"/>
      </right>
      <top style="thin">
        <color theme="1" tint="0.49994999170303345"/>
      </top>
      <bottom style="medium"/>
    </border>
    <border>
      <left>
        <color indexed="63"/>
      </left>
      <right>
        <color indexed="63"/>
      </right>
      <top style="thin">
        <color theme="1" tint="0.49994999170303345"/>
      </top>
      <bottom style="medium"/>
    </border>
    <border>
      <left>
        <color indexed="63"/>
      </left>
      <right style="thin"/>
      <top style="thin">
        <color theme="1" tint="0.49994999170303345"/>
      </top>
      <bottom style="medium"/>
    </border>
    <border>
      <left style="thick">
        <color theme="1" tint="0.49994999170303345"/>
      </left>
      <right>
        <color indexed="63"/>
      </right>
      <top style="medium">
        <color rgb="FF00B0F0"/>
      </top>
      <bottom style="thick">
        <color theme="1" tint="0.49994999170303345"/>
      </bottom>
    </border>
    <border>
      <left>
        <color indexed="63"/>
      </left>
      <right>
        <color indexed="63"/>
      </right>
      <top style="medium">
        <color rgb="FF00B0F0"/>
      </top>
      <bottom style="thick">
        <color theme="1" tint="0.49994999170303345"/>
      </bottom>
    </border>
    <border>
      <left>
        <color indexed="63"/>
      </left>
      <right style="medium">
        <color rgb="FF00B0F0"/>
      </right>
      <top style="medium">
        <color rgb="FF00B0F0"/>
      </top>
      <bottom style="thick">
        <color theme="1" tint="0.49994999170303345"/>
      </bottom>
    </border>
    <border>
      <left>
        <color indexed="63"/>
      </left>
      <right style="thick">
        <color theme="1" tint="0.49994999170303345"/>
      </right>
      <top>
        <color indexed="63"/>
      </top>
      <bottom style="thick">
        <color theme="1" tint="0.49994999170303345"/>
      </bottom>
    </border>
    <border>
      <left style="thin"/>
      <right>
        <color indexed="63"/>
      </right>
      <top style="medium">
        <color rgb="FF00B0F0"/>
      </top>
      <bottom style="thin"/>
    </border>
    <border>
      <left>
        <color indexed="63"/>
      </left>
      <right>
        <color indexed="63"/>
      </right>
      <top style="medium">
        <color rgb="FF00B0F0"/>
      </top>
      <bottom style="thin"/>
    </border>
    <border>
      <left>
        <color indexed="63"/>
      </left>
      <right style="thick">
        <color theme="1" tint="0.49994999170303345"/>
      </right>
      <top style="medium">
        <color rgb="FF00B0F0"/>
      </top>
      <bottom style="thin"/>
    </border>
    <border>
      <left style="thick">
        <color theme="1" tint="0.49994999170303345"/>
      </left>
      <right>
        <color indexed="63"/>
      </right>
      <top style="medium"/>
      <bottom style="thin">
        <color theme="1" tint="0.49994999170303345"/>
      </bottom>
    </border>
    <border>
      <left>
        <color indexed="63"/>
      </left>
      <right>
        <color indexed="63"/>
      </right>
      <top style="medium"/>
      <bottom style="thin">
        <color theme="1" tint="0.49994999170303345"/>
      </bottom>
    </border>
    <border>
      <left>
        <color indexed="63"/>
      </left>
      <right style="thin"/>
      <top style="medium"/>
      <bottom style="thin">
        <color theme="1" tint="0.49994999170303345"/>
      </bottom>
    </border>
    <border>
      <left style="thick">
        <color theme="1" tint="0.49994999170303345"/>
      </left>
      <right>
        <color indexed="63"/>
      </right>
      <top style="thick">
        <color theme="1" tint="0.49994999170303345"/>
      </top>
      <bottom style="double"/>
    </border>
    <border>
      <left>
        <color indexed="63"/>
      </left>
      <right>
        <color indexed="63"/>
      </right>
      <top style="thick">
        <color theme="1" tint="0.49994999170303345"/>
      </top>
      <bottom style="double"/>
    </border>
    <border>
      <left>
        <color indexed="63"/>
      </left>
      <right style="thick">
        <color theme="1" tint="0.49994999170303345"/>
      </right>
      <top style="thick">
        <color theme="1" tint="0.49994999170303345"/>
      </top>
      <bottom style="double"/>
    </border>
    <border>
      <left style="thin"/>
      <right>
        <color indexed="63"/>
      </right>
      <top style="medium"/>
      <bottom style="thin">
        <color theme="1" tint="0.49994999170303345"/>
      </bottom>
    </border>
    <border>
      <left>
        <color indexed="63"/>
      </left>
      <right style="thick">
        <color theme="1" tint="0.49994999170303345"/>
      </right>
      <top style="medium"/>
      <bottom style="thin">
        <color theme="1" tint="0.49994999170303345"/>
      </bottom>
    </border>
    <border>
      <left>
        <color indexed="63"/>
      </left>
      <right>
        <color indexed="63"/>
      </right>
      <top>
        <color indexed="63"/>
      </top>
      <bottom style="thin"/>
    </border>
    <border>
      <left>
        <color indexed="63"/>
      </left>
      <right>
        <color indexed="63"/>
      </right>
      <top style="thick">
        <color theme="1" tint="0.49994999170303345"/>
      </top>
      <bottom>
        <color indexed="63"/>
      </bottom>
    </border>
    <border>
      <left>
        <color indexed="63"/>
      </left>
      <right style="thick">
        <color theme="1" tint="0.49994999170303345"/>
      </right>
      <top style="thick">
        <color theme="1" tint="0.49994999170303345"/>
      </top>
      <bottom>
        <color indexed="63"/>
      </bottom>
    </border>
    <border>
      <left style="thin"/>
      <right>
        <color indexed="63"/>
      </right>
      <top style="medium"/>
      <bottom style="thin"/>
    </border>
    <border>
      <left>
        <color indexed="63"/>
      </left>
      <right>
        <color indexed="63"/>
      </right>
      <top style="medium"/>
      <bottom style="thin"/>
    </border>
    <border>
      <left style="thick">
        <color theme="1" tint="0.49994999170303345"/>
      </left>
      <right>
        <color indexed="63"/>
      </right>
      <top style="medium"/>
      <bottom style="thin"/>
    </border>
    <border>
      <left>
        <color indexed="63"/>
      </left>
      <right style="thick">
        <color theme="1" tint="0.49994999170303345"/>
      </right>
      <top style="medium"/>
      <bottom style="thin"/>
    </border>
    <border>
      <left style="thin"/>
      <right style="thin"/>
      <top style="double"/>
      <bottom>
        <color indexed="63"/>
      </bottom>
    </border>
    <border>
      <left>
        <color indexed="63"/>
      </left>
      <right style="thin"/>
      <top>
        <color indexed="63"/>
      </top>
      <bottom style="double">
        <color indexed="10"/>
      </bottom>
    </border>
    <border>
      <left style="thick">
        <color theme="1" tint="0.49994999170303345"/>
      </left>
      <right>
        <color indexed="63"/>
      </right>
      <top style="double"/>
      <bottom style="thin">
        <color theme="1" tint="0.49994999170303345"/>
      </bottom>
    </border>
    <border>
      <left>
        <color indexed="63"/>
      </left>
      <right>
        <color indexed="63"/>
      </right>
      <top style="double"/>
      <bottom style="thin">
        <color theme="1" tint="0.49994999170303345"/>
      </bottom>
    </border>
    <border>
      <left>
        <color indexed="63"/>
      </left>
      <right style="thin"/>
      <top style="double"/>
      <bottom style="thin">
        <color theme="1" tint="0.49994999170303345"/>
      </bottom>
    </border>
    <border>
      <left style="thin"/>
      <right>
        <color indexed="63"/>
      </right>
      <top style="double"/>
      <bottom style="thin">
        <color theme="1" tint="0.49994999170303345"/>
      </bottom>
    </border>
    <border>
      <left>
        <color indexed="63"/>
      </left>
      <right style="thick">
        <color theme="1" tint="0.49994999170303345"/>
      </right>
      <top style="double"/>
      <bottom style="thin">
        <color theme="1" tint="0.49994999170303345"/>
      </bottom>
    </border>
    <border>
      <left style="thick">
        <color theme="1" tint="0.49994999170303345"/>
      </left>
      <right>
        <color indexed="63"/>
      </right>
      <top style="thin">
        <color theme="1" tint="0.49994999170303345"/>
      </top>
      <bottom style="thin">
        <color theme="1" tint="0.49994999170303345"/>
      </bottom>
    </border>
    <border>
      <left>
        <color indexed="63"/>
      </left>
      <right>
        <color indexed="63"/>
      </right>
      <top style="thin">
        <color theme="1" tint="0.49994999170303345"/>
      </top>
      <bottom style="thin">
        <color theme="1" tint="0.49994999170303345"/>
      </bottom>
    </border>
    <border>
      <left>
        <color indexed="63"/>
      </left>
      <right style="medium">
        <color rgb="FF00B0F0"/>
      </right>
      <top style="thin">
        <color theme="1" tint="0.49994999170303345"/>
      </top>
      <bottom style="thin">
        <color theme="1" tint="0.49994999170303345"/>
      </bottom>
    </border>
    <border>
      <left style="thick">
        <color theme="1" tint="0.49994999170303345"/>
      </left>
      <right>
        <color indexed="63"/>
      </right>
      <top>
        <color indexed="63"/>
      </top>
      <bottom style="double"/>
    </border>
    <border>
      <left>
        <color indexed="63"/>
      </left>
      <right>
        <color indexed="63"/>
      </right>
      <top>
        <color indexed="63"/>
      </top>
      <bottom style="double"/>
    </border>
    <border>
      <left style="thick">
        <color theme="1" tint="0.49994999170303345"/>
      </left>
      <right>
        <color indexed="63"/>
      </right>
      <top style="double"/>
      <bottom style="thick">
        <color theme="1" tint="0.49994999170303345"/>
      </bottom>
    </border>
    <border>
      <left>
        <color indexed="63"/>
      </left>
      <right>
        <color indexed="63"/>
      </right>
      <top style="double"/>
      <bottom style="thick">
        <color theme="1" tint="0.49994999170303345"/>
      </bottom>
    </border>
    <border>
      <left>
        <color indexed="63"/>
      </left>
      <right style="double">
        <color indexed="10"/>
      </right>
      <top style="double"/>
      <bottom style="thick">
        <color theme="1" tint="0.49994999170303345"/>
      </bottom>
    </border>
    <border>
      <left style="thick">
        <color theme="1" tint="0.49994999170303345"/>
      </left>
      <right>
        <color indexed="63"/>
      </right>
      <top style="double"/>
      <bottom style="double"/>
    </border>
    <border>
      <left>
        <color indexed="63"/>
      </left>
      <right>
        <color indexed="63"/>
      </right>
      <top style="double"/>
      <bottom style="double"/>
    </border>
    <border>
      <left style="thick">
        <color theme="1" tint="0.49994999170303345"/>
      </left>
      <right>
        <color indexed="63"/>
      </right>
      <top style="double"/>
      <bottom>
        <color indexed="63"/>
      </bottom>
    </border>
    <border>
      <left>
        <color indexed="63"/>
      </left>
      <right>
        <color indexed="63"/>
      </right>
      <top style="double"/>
      <bottom>
        <color indexed="63"/>
      </bottom>
    </border>
    <border>
      <left style="thick">
        <color theme="1" tint="0.49994999170303345"/>
      </left>
      <right>
        <color indexed="63"/>
      </right>
      <top style="thick">
        <color theme="1" tint="0.49994999170303345"/>
      </top>
      <bottom>
        <color indexed="63"/>
      </bottom>
    </border>
    <border>
      <left>
        <color indexed="63"/>
      </left>
      <right style="thick">
        <color theme="1" tint="0.49994999170303345"/>
      </right>
      <top style="double">
        <color indexed="10"/>
      </top>
      <bottom style="thick">
        <color theme="1" tint="0.49994999170303345"/>
      </bottom>
    </border>
    <border>
      <left>
        <color indexed="63"/>
      </left>
      <right style="thick">
        <color theme="1" tint="0.49994999170303345"/>
      </right>
      <top>
        <color indexed="63"/>
      </top>
      <bottom style="thin"/>
    </border>
    <border>
      <left style="thin"/>
      <right style="thick">
        <color theme="1" tint="0.49994999170303345"/>
      </right>
      <top style="double"/>
      <bottom>
        <color indexed="63"/>
      </bottom>
    </border>
    <border>
      <left style="thin"/>
      <right style="thin"/>
      <top>
        <color indexed="63"/>
      </top>
      <bottom>
        <color indexed="63"/>
      </bottom>
    </border>
    <border>
      <left style="thin"/>
      <right style="thick">
        <color theme="1" tint="0.49994999170303345"/>
      </right>
      <top>
        <color indexed="63"/>
      </top>
      <bottom>
        <color indexed="63"/>
      </bottom>
    </border>
    <border>
      <left style="thin"/>
      <right style="thin"/>
      <top>
        <color indexed="63"/>
      </top>
      <bottom style="double">
        <color indexed="10"/>
      </bottom>
    </border>
    <border>
      <left style="thin"/>
      <right style="thick">
        <color theme="1" tint="0.49994999170303345"/>
      </right>
      <top>
        <color indexed="63"/>
      </top>
      <bottom style="double">
        <color indexed="10"/>
      </bottom>
    </border>
    <border>
      <left style="thick">
        <color theme="1" tint="0.49994999170303345"/>
      </left>
      <right>
        <color indexed="63"/>
      </right>
      <top style="thick">
        <color theme="1" tint="0.49994999170303345"/>
      </top>
      <bottom style="medium"/>
    </border>
    <border>
      <left>
        <color indexed="63"/>
      </left>
      <right>
        <color indexed="63"/>
      </right>
      <top style="thick">
        <color theme="1" tint="0.49994999170303345"/>
      </top>
      <bottom style="medium"/>
    </border>
    <border>
      <left>
        <color indexed="63"/>
      </left>
      <right style="thick">
        <color theme="1" tint="0.49994999170303345"/>
      </right>
      <top style="thick">
        <color theme="1" tint="0.49994999170303345"/>
      </top>
      <bottom style="medium"/>
    </border>
    <border>
      <left>
        <color indexed="63"/>
      </left>
      <right>
        <color indexed="63"/>
      </right>
      <top style="thin"/>
      <bottom style="thick">
        <color theme="1" tint="0.49994999170303345"/>
      </bottom>
    </border>
    <border>
      <left>
        <color indexed="63"/>
      </left>
      <right style="thick">
        <color theme="1" tint="0.49994999170303345"/>
      </right>
      <top style="thin"/>
      <bottom style="thick">
        <color theme="1" tint="0.49994999170303345"/>
      </bottom>
    </border>
    <border>
      <left style="medium"/>
      <right>
        <color indexed="63"/>
      </right>
      <top style="medium"/>
      <bottom style="medium"/>
    </border>
    <border>
      <left>
        <color indexed="63"/>
      </left>
      <right>
        <color indexed="63"/>
      </right>
      <top style="medium"/>
      <bottom style="medium"/>
    </border>
    <border>
      <left style="double">
        <color indexed="10"/>
      </left>
      <right>
        <color indexed="63"/>
      </right>
      <top style="medium">
        <color rgb="FF00B0F0"/>
      </top>
      <bottom style="medium">
        <color rgb="FF00B0F0"/>
      </bottom>
    </border>
    <border>
      <left>
        <color indexed="63"/>
      </left>
      <right style="double">
        <color indexed="10"/>
      </right>
      <top style="medium">
        <color rgb="FF00B0F0"/>
      </top>
      <bottom style="medium">
        <color rgb="FF00B0F0"/>
      </bottom>
    </border>
    <border>
      <left style="thin"/>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style="thick">
        <color theme="1" tint="0.49994999170303345"/>
      </right>
      <top style="double">
        <color indexed="10"/>
      </top>
      <bottom style="double">
        <color indexed="10"/>
      </bottom>
    </border>
    <border>
      <left>
        <color indexed="63"/>
      </left>
      <right>
        <color indexed="63"/>
      </right>
      <top>
        <color indexed="63"/>
      </top>
      <bottom style="double">
        <color indexed="10"/>
      </bottom>
    </border>
    <border>
      <left>
        <color indexed="63"/>
      </left>
      <right>
        <color indexed="63"/>
      </right>
      <top style="double">
        <color indexed="10"/>
      </top>
      <bottom style="double">
        <color indexed="10"/>
      </bottom>
    </border>
    <border>
      <left>
        <color indexed="63"/>
      </left>
      <right style="double">
        <color indexed="10"/>
      </right>
      <top>
        <color indexed="63"/>
      </top>
      <bottom style="double">
        <color indexed="10"/>
      </bottom>
    </border>
    <border>
      <left style="thick">
        <color theme="1" tint="0.49994999170303345"/>
      </left>
      <right>
        <color indexed="63"/>
      </right>
      <top style="thick">
        <color theme="1" tint="0.49994999170303345"/>
      </top>
      <bottom style="double">
        <color theme="1" tint="0.49994999170303345"/>
      </bottom>
    </border>
    <border>
      <left>
        <color indexed="63"/>
      </left>
      <right>
        <color indexed="63"/>
      </right>
      <top style="thick">
        <color theme="1" tint="0.49994999170303345"/>
      </top>
      <bottom style="double">
        <color theme="1" tint="0.49994999170303345"/>
      </bottom>
    </border>
    <border>
      <left>
        <color indexed="63"/>
      </left>
      <right style="thick">
        <color theme="1" tint="0.49994999170303345"/>
      </right>
      <top style="thick">
        <color theme="1" tint="0.49994999170303345"/>
      </top>
      <bottom style="double">
        <color theme="1" tint="0.49994999170303345"/>
      </bottom>
    </border>
    <border>
      <left>
        <color indexed="63"/>
      </left>
      <right style="double">
        <color indexed="10"/>
      </right>
      <top>
        <color indexed="63"/>
      </top>
      <bottom style="thick">
        <color theme="1" tint="0.49994999170303345"/>
      </bottom>
    </border>
    <border>
      <left style="thick">
        <color theme="1" tint="0.49994999170303345"/>
      </left>
      <right style="thin"/>
      <top style="double"/>
      <bottom>
        <color indexed="63"/>
      </bottom>
    </border>
    <border>
      <left style="thick">
        <color theme="1" tint="0.49994999170303345"/>
      </left>
      <right style="thin"/>
      <top>
        <color indexed="63"/>
      </top>
      <bottom>
        <color indexed="63"/>
      </bottom>
    </border>
    <border>
      <left style="thick">
        <color theme="1" tint="0.49994999170303345"/>
      </left>
      <right style="thin"/>
      <top>
        <color indexed="63"/>
      </top>
      <bottom style="double">
        <color indexed="10"/>
      </bottom>
    </border>
    <border>
      <left style="double">
        <color indexed="10"/>
      </left>
      <right>
        <color indexed="63"/>
      </right>
      <top style="double"/>
      <bottom>
        <color indexed="63"/>
      </bottom>
    </border>
    <border>
      <left>
        <color indexed="63"/>
      </left>
      <right style="double">
        <color indexed="10"/>
      </right>
      <top style="double"/>
      <bottom>
        <color indexed="63"/>
      </bottom>
    </border>
    <border>
      <left style="thin"/>
      <right>
        <color indexed="63"/>
      </right>
      <top>
        <color indexed="63"/>
      </top>
      <bottom style="double"/>
    </border>
    <border>
      <left style="medium">
        <color indexed="10"/>
      </left>
      <right>
        <color indexed="63"/>
      </right>
      <top style="double">
        <color indexed="10"/>
      </top>
      <bottom style="double">
        <color indexed="10"/>
      </bottom>
    </border>
    <border>
      <left>
        <color indexed="63"/>
      </left>
      <right style="thick">
        <color theme="1" tint="0.49994999170303345"/>
      </right>
      <top style="double">
        <color indexed="10"/>
      </top>
      <bottom style="double">
        <color indexed="10"/>
      </bottom>
    </border>
    <border>
      <left style="medium">
        <color indexed="10"/>
      </left>
      <right style="double">
        <color indexed="10"/>
      </right>
      <top style="double">
        <color indexed="10"/>
      </top>
      <bottom style="double">
        <color indexed="10"/>
      </bottom>
    </border>
    <border>
      <left style="double">
        <color indexed="10"/>
      </left>
      <right style="thick">
        <color theme="1" tint="0.49994999170303345"/>
      </right>
      <top style="double">
        <color indexed="10"/>
      </top>
      <bottom style="double">
        <color indexed="10"/>
      </bottom>
    </border>
    <border>
      <left>
        <color indexed="63"/>
      </left>
      <right>
        <color indexed="63"/>
      </right>
      <top style="double">
        <color indexed="10"/>
      </top>
      <bottom>
        <color indexed="63"/>
      </bottom>
    </border>
    <border>
      <left>
        <color indexed="63"/>
      </left>
      <right style="medium">
        <color rgb="FF00B0F0"/>
      </right>
      <top style="double">
        <color indexed="10"/>
      </top>
      <bottom>
        <color indexed="63"/>
      </bottom>
    </border>
    <border>
      <left style="medium">
        <color rgb="FF00B0F0"/>
      </left>
      <right>
        <color indexed="63"/>
      </right>
      <top style="double">
        <color indexed="10"/>
      </top>
      <bottom style="dotted"/>
    </border>
    <border>
      <left>
        <color indexed="63"/>
      </left>
      <right>
        <color indexed="63"/>
      </right>
      <top style="double">
        <color indexed="10"/>
      </top>
      <bottom style="dotted"/>
    </border>
    <border>
      <left>
        <color indexed="63"/>
      </left>
      <right style="thick">
        <color theme="1" tint="0.49994999170303345"/>
      </right>
      <top style="double">
        <color indexed="10"/>
      </top>
      <bottom style="dotted"/>
    </border>
    <border>
      <left style="medium">
        <color rgb="FF00B0F0"/>
      </left>
      <right>
        <color indexed="63"/>
      </right>
      <top style="medium">
        <color rgb="FF00B0F0"/>
      </top>
      <bottom style="thick">
        <color theme="1" tint="0.49994999170303345"/>
      </bottom>
    </border>
    <border>
      <left>
        <color indexed="63"/>
      </left>
      <right style="thin"/>
      <top>
        <color indexed="63"/>
      </top>
      <bottom style="double"/>
    </border>
    <border>
      <left>
        <color indexed="63"/>
      </left>
      <right style="thick">
        <color theme="1" tint="0.49994999170303345"/>
      </right>
      <top style="medium">
        <color rgb="FF00B0F0"/>
      </top>
      <bottom style="thick">
        <color theme="1" tint="0.49994999170303345"/>
      </bottom>
    </border>
    <border>
      <left>
        <color indexed="63"/>
      </left>
      <right>
        <color indexed="63"/>
      </right>
      <top style="medium"/>
      <bottom style="double">
        <color indexed="10"/>
      </bottom>
    </border>
    <border>
      <left>
        <color indexed="63"/>
      </left>
      <right style="medium">
        <color indexed="10"/>
      </right>
      <top style="medium"/>
      <bottom style="double">
        <color indexed="10"/>
      </bottom>
    </border>
    <border>
      <left>
        <color indexed="63"/>
      </left>
      <right style="medium">
        <color indexed="10"/>
      </right>
      <top style="double">
        <color indexed="10"/>
      </top>
      <bottom style="double">
        <color indexed="10"/>
      </bottom>
    </border>
    <border>
      <left style="medium">
        <color indexed="10"/>
      </left>
      <right>
        <color indexed="63"/>
      </right>
      <top style="medium"/>
      <bottom style="double">
        <color indexed="10"/>
      </bottom>
    </border>
    <border>
      <left>
        <color indexed="63"/>
      </left>
      <right style="thick">
        <color theme="1" tint="0.49994999170303345"/>
      </right>
      <top style="medium"/>
      <bottom style="double">
        <color indexed="10"/>
      </bottom>
    </border>
    <border>
      <left>
        <color indexed="63"/>
      </left>
      <right>
        <color indexed="63"/>
      </right>
      <top style="thin">
        <color rgb="FF00B0F0"/>
      </top>
      <bottom>
        <color indexed="63"/>
      </bottom>
    </border>
    <border>
      <left style="medium">
        <color rgb="FF00B0F0"/>
      </left>
      <right>
        <color indexed="63"/>
      </right>
      <top>
        <color indexed="63"/>
      </top>
      <bottom style="dotted"/>
    </border>
    <border>
      <left>
        <color indexed="63"/>
      </left>
      <right style="medium">
        <color rgb="FF00B0F0"/>
      </right>
      <top>
        <color indexed="63"/>
      </top>
      <bottom style="dotted"/>
    </border>
    <border>
      <left style="thick">
        <color theme="1" tint="0.49994999170303345"/>
      </left>
      <right>
        <color indexed="63"/>
      </right>
      <top style="thin"/>
      <bottom style="thick">
        <color theme="1" tint="0.49994999170303345"/>
      </bottom>
    </border>
    <border>
      <left style="thick">
        <color theme="1" tint="0.49994999170303345"/>
      </left>
      <right>
        <color indexed="63"/>
      </right>
      <top style="thin"/>
      <bottom style="double"/>
    </border>
    <border>
      <left>
        <color indexed="63"/>
      </left>
      <right>
        <color indexed="63"/>
      </right>
      <top style="thin"/>
      <bottom style="double"/>
    </border>
    <border>
      <left style="thick">
        <color theme="1" tint="0.49994999170303345"/>
      </left>
      <right>
        <color indexed="63"/>
      </right>
      <top style="thick">
        <color theme="1" tint="0.49994999170303345"/>
      </top>
      <bottom style="thick">
        <color theme="1" tint="0.49994999170303345"/>
      </bottom>
    </border>
    <border>
      <left>
        <color indexed="63"/>
      </left>
      <right>
        <color indexed="63"/>
      </right>
      <top style="thick">
        <color theme="1" tint="0.49994999170303345"/>
      </top>
      <bottom style="thick">
        <color theme="1" tint="0.49994999170303345"/>
      </bottom>
    </border>
    <border>
      <left>
        <color indexed="63"/>
      </left>
      <right style="thick">
        <color theme="1" tint="0.49994999170303345"/>
      </right>
      <top style="thick">
        <color theme="1" tint="0.49994999170303345"/>
      </top>
      <bottom style="thick">
        <color theme="1" tint="0.49994999170303345"/>
      </bottom>
    </border>
    <border>
      <left>
        <color indexed="63"/>
      </left>
      <right style="thick">
        <color theme="1" tint="0.49994999170303345"/>
      </right>
      <top style="thin"/>
      <bottom style="double"/>
    </border>
    <border>
      <left style="double">
        <color theme="1" tint="0.49994999170303345"/>
      </left>
      <right>
        <color indexed="63"/>
      </right>
      <top style="thin"/>
      <bottom style="double"/>
    </border>
    <border>
      <left style="double">
        <color theme="1" tint="0.49994999170303345"/>
      </left>
      <right>
        <color indexed="63"/>
      </right>
      <top style="double"/>
      <bottom style="double"/>
    </border>
    <border>
      <left>
        <color indexed="63"/>
      </left>
      <right style="thick">
        <color theme="1" tint="0.49994999170303345"/>
      </right>
      <top style="double"/>
      <bottom style="double"/>
    </border>
    <border>
      <left style="thick">
        <color theme="1" tint="0.49994999170303345"/>
      </left>
      <right>
        <color indexed="63"/>
      </right>
      <top style="thick">
        <color theme="1" tint="0.49994999170303345"/>
      </top>
      <bottom style="thin"/>
    </border>
    <border>
      <left>
        <color indexed="63"/>
      </left>
      <right>
        <color indexed="63"/>
      </right>
      <top style="thick">
        <color theme="1" tint="0.49994999170303345"/>
      </top>
      <bottom style="thin"/>
    </border>
    <border>
      <left>
        <color indexed="63"/>
      </left>
      <right style="thick">
        <color theme="1" tint="0.49994999170303345"/>
      </right>
      <top style="thick">
        <color theme="1" tint="0.49994999170303345"/>
      </top>
      <bottom style="thin"/>
    </border>
    <border>
      <left style="double"/>
      <right style="double"/>
      <top style="thin"/>
      <bottom>
        <color indexed="63"/>
      </bottom>
    </border>
    <border>
      <left style="double"/>
      <right>
        <color indexed="63"/>
      </right>
      <top style="thin"/>
      <bottom style="double">
        <color indexed="10"/>
      </bottom>
    </border>
    <border>
      <left>
        <color indexed="63"/>
      </left>
      <right style="thick">
        <color theme="1" tint="0.49994999170303345"/>
      </right>
      <top style="thin"/>
      <bottom style="double">
        <color indexed="10"/>
      </bottom>
    </border>
    <border>
      <left>
        <color indexed="63"/>
      </left>
      <right style="double"/>
      <top style="thin"/>
      <bottom>
        <color indexed="63"/>
      </bottom>
    </border>
    <border>
      <left style="thick">
        <color theme="1" tint="0.49994999170303345"/>
      </left>
      <right style="double"/>
      <top style="double">
        <color indexed="10"/>
      </top>
      <bottom style="double">
        <color indexed="10"/>
      </bottom>
    </border>
    <border>
      <left style="double"/>
      <right style="double">
        <color indexed="10"/>
      </right>
      <top style="double">
        <color indexed="10"/>
      </top>
      <bottom style="double">
        <color indexed="10"/>
      </bottom>
    </border>
    <border>
      <left style="double">
        <color indexed="10"/>
      </left>
      <right style="double"/>
      <top style="double">
        <color indexed="10"/>
      </top>
      <bottom style="double">
        <color indexed="10"/>
      </bottom>
    </border>
    <border>
      <left>
        <color indexed="63"/>
      </left>
      <right>
        <color indexed="63"/>
      </right>
      <top style="double">
        <color rgb="FF00B0F0"/>
      </top>
      <bottom>
        <color indexed="63"/>
      </bottom>
    </border>
    <border>
      <left>
        <color indexed="63"/>
      </left>
      <right>
        <color indexed="63"/>
      </right>
      <top style="thin"/>
      <bottom style="double">
        <color indexed="10"/>
      </bottom>
    </border>
    <border>
      <left>
        <color indexed="63"/>
      </left>
      <right style="double"/>
      <top style="thin"/>
      <bottom style="double">
        <color indexed="10"/>
      </bottom>
    </border>
    <border>
      <left style="thick">
        <color theme="1" tint="0.49994999170303345"/>
      </left>
      <right>
        <color indexed="63"/>
      </right>
      <top style="thin"/>
      <bottom style="double">
        <color indexed="10"/>
      </bottom>
    </border>
    <border>
      <left>
        <color indexed="63"/>
      </left>
      <right style="double"/>
      <top style="thin"/>
      <bottom style="double">
        <color rgb="FF00B0F0"/>
      </bottom>
    </border>
    <border>
      <left style="double">
        <color indexed="10"/>
      </left>
      <right>
        <color indexed="63"/>
      </right>
      <top style="double">
        <color rgb="FF00B0F0"/>
      </top>
      <bottom style="double">
        <color rgb="FF00B0F0"/>
      </bottom>
    </border>
    <border>
      <left>
        <color indexed="63"/>
      </left>
      <right>
        <color indexed="63"/>
      </right>
      <top style="double">
        <color rgb="FF00B0F0"/>
      </top>
      <bottom style="double">
        <color rgb="FF00B0F0"/>
      </bottom>
    </border>
    <border>
      <left style="thick">
        <color theme="1" tint="0.49994999170303345"/>
      </left>
      <right style="double">
        <color rgb="FF00B0F0"/>
      </right>
      <top style="double">
        <color indexed="10"/>
      </top>
      <bottom style="double">
        <color indexed="10"/>
      </bottom>
    </border>
    <border>
      <left style="double">
        <color rgb="FF00B0F0"/>
      </left>
      <right style="double">
        <color indexed="10"/>
      </right>
      <top style="double">
        <color indexed="10"/>
      </top>
      <bottom style="double">
        <color indexed="10"/>
      </bottom>
    </border>
    <border>
      <left style="double">
        <color rgb="FF00B0F0"/>
      </left>
      <right style="double">
        <color rgb="FF00B0F0"/>
      </right>
      <top style="double">
        <color rgb="FF00B0F0"/>
      </top>
      <bottom style="double">
        <color rgb="FF00B0F0"/>
      </bottom>
    </border>
    <border>
      <left style="double">
        <color indexed="10"/>
      </left>
      <right style="double">
        <color rgb="FF00B0F0"/>
      </right>
      <top style="double">
        <color indexed="10"/>
      </top>
      <bottom style="double">
        <color indexed="10"/>
      </bottom>
    </border>
    <border>
      <left style="double">
        <color rgb="FF00B0F0"/>
      </left>
      <right style="double">
        <color rgb="FF00B0F0"/>
      </right>
      <top style="double">
        <color indexed="10"/>
      </top>
      <bottom style="double">
        <color indexed="10"/>
      </bottom>
    </border>
    <border>
      <left style="double">
        <color rgb="FF00B0F0"/>
      </left>
      <right style="thick">
        <color indexed="10"/>
      </right>
      <top style="double">
        <color indexed="10"/>
      </top>
      <bottom style="double">
        <color indexed="10"/>
      </bottom>
    </border>
    <border>
      <left style="thick">
        <color theme="1" tint="0.49994999170303345"/>
      </left>
      <right style="double"/>
      <top style="double">
        <color theme="1" tint="0.49994999170303345"/>
      </top>
      <bottom style="double">
        <color theme="1" tint="0.49994999170303345"/>
      </bottom>
    </border>
    <border>
      <left style="double"/>
      <right style="double">
        <color theme="1" tint="0.49994999170303345"/>
      </right>
      <top style="double">
        <color theme="1" tint="0.49994999170303345"/>
      </top>
      <bottom style="double">
        <color theme="1" tint="0.49994999170303345"/>
      </bottom>
    </border>
    <border>
      <left>
        <color indexed="63"/>
      </left>
      <right>
        <color indexed="63"/>
      </right>
      <top style="thin"/>
      <bottom style="double">
        <color rgb="FF00B0F0"/>
      </bottom>
    </border>
    <border>
      <left style="medium">
        <color rgb="FF00B0F0"/>
      </left>
      <right>
        <color indexed="63"/>
      </right>
      <top style="double">
        <color indexed="10"/>
      </top>
      <bottom>
        <color indexed="63"/>
      </bottom>
    </border>
    <border>
      <left style="double">
        <color indexed="10"/>
      </left>
      <right>
        <color indexed="63"/>
      </right>
      <top style="medium"/>
      <bottom style="double">
        <color indexed="1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 fillId="32" borderId="7" applyNumberFormat="0" applyFont="0" applyAlignment="0" applyProtection="0"/>
    <xf numFmtId="0" fontId="75"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57" fillId="0" borderId="0" applyNumberFormat="0" applyFill="0" applyBorder="0" applyAlignment="0" applyProtection="0"/>
  </cellStyleXfs>
  <cellXfs count="640">
    <xf numFmtId="0" fontId="0" fillId="0" borderId="0" xfId="0" applyFont="1" applyAlignment="1">
      <alignment/>
    </xf>
    <xf numFmtId="0" fontId="3" fillId="0" borderId="1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49" fontId="7" fillId="0" borderId="0"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wrapText="1"/>
      <protection locked="0"/>
    </xf>
    <xf numFmtId="3" fontId="4" fillId="0" borderId="0" xfId="0" applyNumberFormat="1" applyFont="1" applyFill="1" applyBorder="1" applyAlignment="1" applyProtection="1">
      <alignment horizontal="right" vertical="center" wrapText="1"/>
      <protection locked="0"/>
    </xf>
    <xf numFmtId="4" fontId="6" fillId="0" borderId="0"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center" vertical="center" wrapText="1"/>
      <protection locked="0"/>
    </xf>
    <xf numFmtId="4" fontId="9" fillId="0" borderId="14"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wrapText="1"/>
      <protection locked="0"/>
    </xf>
    <xf numFmtId="4" fontId="3" fillId="0" borderId="18" xfId="0" applyNumberFormat="1" applyFont="1" applyFill="1" applyBorder="1" applyAlignment="1" applyProtection="1">
      <alignment horizontal="right" vertical="center" wrapText="1"/>
      <protection locked="0"/>
    </xf>
    <xf numFmtId="4" fontId="3" fillId="0" borderId="19" xfId="0" applyNumberFormat="1" applyFont="1" applyFill="1" applyBorder="1" applyAlignment="1" applyProtection="1">
      <alignment horizontal="right" vertical="center" wrapText="1"/>
      <protection locked="0"/>
    </xf>
    <xf numFmtId="4" fontId="3" fillId="0" borderId="18" xfId="0" applyNumberFormat="1" applyFont="1" applyFill="1" applyBorder="1" applyAlignment="1" applyProtection="1">
      <alignment horizontal="center" vertical="center" wrapText="1"/>
      <protection locked="0"/>
    </xf>
    <xf numFmtId="4" fontId="3" fillId="0" borderId="19" xfId="0" applyNumberFormat="1" applyFont="1" applyFill="1" applyBorder="1" applyAlignment="1" applyProtection="1">
      <alignment horizontal="center" vertical="center" wrapText="1"/>
      <protection locked="0"/>
    </xf>
    <xf numFmtId="4" fontId="3" fillId="0" borderId="20" xfId="0" applyNumberFormat="1" applyFont="1" applyFill="1" applyBorder="1" applyAlignment="1" applyProtection="1">
      <alignment horizontal="right" vertical="center" wrapText="1"/>
      <protection locked="0"/>
    </xf>
    <xf numFmtId="4" fontId="3" fillId="0" borderId="21" xfId="0" applyNumberFormat="1" applyFont="1" applyFill="1" applyBorder="1" applyAlignment="1" applyProtection="1">
      <alignment horizontal="right" vertical="center" wrapText="1"/>
      <protection locked="0"/>
    </xf>
    <xf numFmtId="4" fontId="3" fillId="0" borderId="22" xfId="0" applyNumberFormat="1" applyFont="1" applyFill="1" applyBorder="1" applyAlignment="1" applyProtection="1">
      <alignment horizontal="right" vertical="center" wrapText="1"/>
      <protection locked="0"/>
    </xf>
    <xf numFmtId="4" fontId="3" fillId="0" borderId="23" xfId="0" applyNumberFormat="1" applyFont="1" applyFill="1" applyBorder="1" applyAlignment="1" applyProtection="1">
      <alignment horizontal="right" vertical="center" wrapText="1"/>
      <protection locked="0"/>
    </xf>
    <xf numFmtId="4" fontId="3" fillId="0" borderId="24" xfId="0" applyNumberFormat="1" applyFont="1" applyFill="1" applyBorder="1" applyAlignment="1" applyProtection="1">
      <alignment horizontal="right" vertical="center" wrapText="1"/>
      <protection locked="0"/>
    </xf>
    <xf numFmtId="4" fontId="3" fillId="0" borderId="25" xfId="0" applyNumberFormat="1" applyFont="1" applyFill="1" applyBorder="1" applyAlignment="1" applyProtection="1">
      <alignment horizontal="right" vertical="center" wrapText="1"/>
      <protection locked="0"/>
    </xf>
    <xf numFmtId="4" fontId="3" fillId="0" borderId="26" xfId="0" applyNumberFormat="1" applyFont="1" applyFill="1" applyBorder="1" applyAlignment="1" applyProtection="1">
      <alignment horizontal="right" vertical="center" wrapText="1"/>
      <protection locked="0"/>
    </xf>
    <xf numFmtId="49" fontId="3" fillId="0" borderId="27" xfId="0" applyNumberFormat="1" applyFont="1" applyFill="1" applyBorder="1" applyAlignment="1" applyProtection="1">
      <alignment horizontal="right" vertical="center" wrapText="1"/>
      <protection locked="0"/>
    </xf>
    <xf numFmtId="49" fontId="3" fillId="0" borderId="28"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right" vertical="center" wrapText="1"/>
      <protection locked="0"/>
    </xf>
    <xf numFmtId="49" fontId="3" fillId="0" borderId="28"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vertical="center" wrapText="1"/>
      <protection locked="0"/>
    </xf>
    <xf numFmtId="3" fontId="4" fillId="0" borderId="30" xfId="0" applyNumberFormat="1" applyFont="1" applyFill="1" applyBorder="1" applyAlignment="1" applyProtection="1">
      <alignment vertical="center" wrapText="1"/>
      <protection locked="0"/>
    </xf>
    <xf numFmtId="3" fontId="4" fillId="0" borderId="30" xfId="0" applyNumberFormat="1" applyFont="1" applyFill="1" applyBorder="1" applyAlignment="1" applyProtection="1">
      <alignment horizontal="right" vertical="center" wrapText="1"/>
      <protection locked="0"/>
    </xf>
    <xf numFmtId="4" fontId="3" fillId="0" borderId="31" xfId="0" applyNumberFormat="1" applyFont="1" applyFill="1" applyBorder="1" applyAlignment="1" applyProtection="1">
      <alignment horizontal="right" vertical="center" wrapText="1"/>
      <protection locked="0"/>
    </xf>
    <xf numFmtId="4" fontId="3" fillId="0" borderId="32" xfId="0" applyNumberFormat="1" applyFont="1" applyFill="1" applyBorder="1" applyAlignment="1" applyProtection="1">
      <alignment horizontal="right" vertical="center" wrapText="1"/>
      <protection locked="0"/>
    </xf>
    <xf numFmtId="4" fontId="3" fillId="0" borderId="33" xfId="0" applyNumberFormat="1" applyFont="1" applyFill="1" applyBorder="1" applyAlignment="1" applyProtection="1">
      <alignment horizontal="right" vertical="center" wrapText="1"/>
      <protection locked="0"/>
    </xf>
    <xf numFmtId="49" fontId="5" fillId="0" borderId="34" xfId="0" applyNumberFormat="1" applyFont="1" applyFill="1" applyBorder="1" applyAlignment="1" applyProtection="1">
      <alignment horizontal="center" vertical="center" wrapText="1"/>
      <protection locked="0"/>
    </xf>
    <xf numFmtId="4" fontId="5" fillId="0" borderId="34" xfId="0" applyNumberFormat="1" applyFont="1" applyFill="1" applyBorder="1" applyAlignment="1" applyProtection="1">
      <alignment horizontal="right" vertical="center" wrapText="1"/>
      <protection locked="0"/>
    </xf>
    <xf numFmtId="4" fontId="3" fillId="0" borderId="35" xfId="0" applyNumberFormat="1" applyFont="1" applyFill="1" applyBorder="1" applyAlignment="1" applyProtection="1">
      <alignment horizontal="right" vertical="center" wrapText="1"/>
      <protection locked="0"/>
    </xf>
    <xf numFmtId="4" fontId="3" fillId="0" borderId="36" xfId="0" applyNumberFormat="1" applyFont="1" applyFill="1" applyBorder="1" applyAlignment="1" applyProtection="1">
      <alignment horizontal="right" vertical="center" wrapText="1"/>
      <protection locked="0"/>
    </xf>
    <xf numFmtId="4" fontId="3" fillId="0" borderId="37" xfId="0" applyNumberFormat="1" applyFont="1" applyFill="1" applyBorder="1" applyAlignment="1" applyProtection="1">
      <alignment horizontal="right" vertical="center" wrapText="1"/>
      <protection locked="0"/>
    </xf>
    <xf numFmtId="4" fontId="3" fillId="0" borderId="19" xfId="0" applyNumberFormat="1" applyFont="1" applyFill="1" applyBorder="1" applyAlignment="1" applyProtection="1">
      <alignment horizontal="right" vertical="center" wrapText="1"/>
      <protection locked="0"/>
    </xf>
    <xf numFmtId="49" fontId="3" fillId="0" borderId="38" xfId="0" applyNumberFormat="1" applyFont="1" applyFill="1" applyBorder="1" applyAlignment="1" applyProtection="1">
      <alignment horizontal="right" vertical="center" wrapText="1"/>
      <protection locked="0"/>
    </xf>
    <xf numFmtId="0" fontId="3" fillId="0" borderId="39" xfId="0" applyFont="1" applyFill="1" applyBorder="1" applyAlignment="1" applyProtection="1">
      <alignment vertical="center" wrapText="1"/>
      <protection locked="0"/>
    </xf>
    <xf numFmtId="49" fontId="3" fillId="0" borderId="40" xfId="0" applyNumberFormat="1" applyFont="1" applyFill="1" applyBorder="1" applyAlignment="1" applyProtection="1">
      <alignment horizontal="center" vertical="center" wrapText="1"/>
      <protection locked="0"/>
    </xf>
    <xf numFmtId="4" fontId="3" fillId="0" borderId="41" xfId="0" applyNumberFormat="1" applyFont="1" applyFill="1" applyBorder="1" applyAlignment="1" applyProtection="1">
      <alignment horizontal="center" vertical="center" wrapText="1"/>
      <protection locked="0"/>
    </xf>
    <xf numFmtId="4" fontId="3" fillId="0" borderId="42" xfId="0" applyNumberFormat="1" applyFont="1" applyFill="1" applyBorder="1" applyAlignment="1" applyProtection="1">
      <alignment horizontal="center" vertical="center" wrapText="1"/>
      <protection locked="0"/>
    </xf>
    <xf numFmtId="49" fontId="5" fillId="0" borderId="43" xfId="0" applyNumberFormat="1" applyFont="1" applyFill="1" applyBorder="1" applyAlignment="1" applyProtection="1">
      <alignment vertical="center" wrapText="1"/>
      <protection locked="0"/>
    </xf>
    <xf numFmtId="4" fontId="5" fillId="0" borderId="43" xfId="0" applyNumberFormat="1" applyFont="1" applyFill="1" applyBorder="1" applyAlignment="1" applyProtection="1">
      <alignment vertical="center" wrapText="1"/>
      <protection locked="0"/>
    </xf>
    <xf numFmtId="4" fontId="3" fillId="0" borderId="44" xfId="0" applyNumberFormat="1" applyFont="1" applyFill="1" applyBorder="1" applyAlignment="1" applyProtection="1">
      <alignment horizontal="right" vertical="center" wrapText="1"/>
      <protection locked="0"/>
    </xf>
    <xf numFmtId="4" fontId="3" fillId="0" borderId="45" xfId="0" applyNumberFormat="1" applyFont="1" applyFill="1" applyBorder="1" applyAlignment="1" applyProtection="1">
      <alignment horizontal="right" vertical="center" wrapText="1"/>
      <protection locked="0"/>
    </xf>
    <xf numFmtId="49" fontId="5" fillId="33" borderId="34" xfId="0" applyNumberFormat="1" applyFont="1" applyFill="1" applyBorder="1" applyAlignment="1" applyProtection="1">
      <alignment horizontal="center" vertical="center" wrapText="1"/>
      <protection locked="0"/>
    </xf>
    <xf numFmtId="4" fontId="5" fillId="33" borderId="34" xfId="0" applyNumberFormat="1" applyFont="1" applyFill="1" applyBorder="1" applyAlignment="1" applyProtection="1">
      <alignment vertical="center" wrapText="1"/>
      <protection locked="0"/>
    </xf>
    <xf numFmtId="0" fontId="17" fillId="0" borderId="0" xfId="0" applyFont="1" applyBorder="1" applyAlignment="1" applyProtection="1">
      <alignment vertical="center" wrapText="1"/>
      <protection locked="0"/>
    </xf>
    <xf numFmtId="49" fontId="7"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4" fillId="0" borderId="30" xfId="0" applyFont="1" applyBorder="1" applyAlignment="1" applyProtection="1">
      <alignment vertical="top" wrapText="1"/>
      <protection locked="0"/>
    </xf>
    <xf numFmtId="0" fontId="21" fillId="0" borderId="0" xfId="0" applyFont="1" applyBorder="1" applyAlignment="1" applyProtection="1">
      <alignment/>
      <protection locked="0"/>
    </xf>
    <xf numFmtId="0" fontId="13" fillId="0" borderId="0" xfId="0" applyFont="1" applyBorder="1" applyAlignment="1" applyProtection="1">
      <alignment vertical="center" wrapText="1"/>
      <protection locked="0"/>
    </xf>
    <xf numFmtId="0" fontId="11"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4" fontId="11" fillId="0" borderId="46" xfId="0" applyNumberFormat="1" applyFont="1" applyFill="1" applyBorder="1" applyAlignment="1" applyProtection="1">
      <alignment horizontal="center" vertical="center" wrapText="1"/>
      <protection locked="0"/>
    </xf>
    <xf numFmtId="4" fontId="3" fillId="0" borderId="21" xfId="0" applyNumberFormat="1" applyFont="1" applyFill="1" applyBorder="1" applyAlignment="1" applyProtection="1">
      <alignment horizontal="right" vertical="center" wrapText="1"/>
      <protection locked="0"/>
    </xf>
    <xf numFmtId="4" fontId="3" fillId="0" borderId="47" xfId="0" applyNumberFormat="1"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0" fontId="3" fillId="0" borderId="11" xfId="53"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textRotation="90" wrapText="1"/>
      <protection locked="0"/>
    </xf>
    <xf numFmtId="49" fontId="3" fillId="0" borderId="16" xfId="53" applyNumberFormat="1" applyFont="1" applyFill="1" applyBorder="1" applyAlignment="1" applyProtection="1">
      <alignment horizontal="center" vertical="center" wrapText="1"/>
      <protection locked="0"/>
    </xf>
    <xf numFmtId="49" fontId="3" fillId="0" borderId="28" xfId="53" applyNumberFormat="1" applyFont="1" applyFill="1" applyBorder="1" applyAlignment="1" applyProtection="1">
      <alignment horizontal="center" vertical="center" wrapText="1"/>
      <protection locked="0"/>
    </xf>
    <xf numFmtId="49" fontId="3" fillId="0" borderId="11" xfId="53" applyNumberFormat="1" applyFont="1" applyFill="1" applyBorder="1" applyAlignment="1" applyProtection="1">
      <alignment horizontal="center" vertical="center" wrapText="1"/>
      <protection locked="0"/>
    </xf>
    <xf numFmtId="9" fontId="2" fillId="0" borderId="48" xfId="60" applyFont="1" applyFill="1" applyBorder="1" applyAlignment="1" applyProtection="1">
      <alignment horizontal="center" vertical="center" wrapText="1"/>
      <protection locked="0"/>
    </xf>
    <xf numFmtId="49" fontId="6" fillId="0" borderId="29"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29"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protection locked="0"/>
    </xf>
    <xf numFmtId="49" fontId="6" fillId="0" borderId="49" xfId="6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49" fontId="5" fillId="33" borderId="50" xfId="0" applyNumberFormat="1" applyFont="1" applyFill="1" applyBorder="1" applyAlignment="1" applyProtection="1">
      <alignment horizontal="center" vertical="center"/>
      <protection locked="0"/>
    </xf>
    <xf numFmtId="49" fontId="5" fillId="0" borderId="51" xfId="0" applyNumberFormat="1" applyFont="1" applyFill="1" applyBorder="1" applyAlignment="1" applyProtection="1">
      <alignment horizontal="center" vertical="center" wrapText="1"/>
      <protection locked="0"/>
    </xf>
    <xf numFmtId="49" fontId="5" fillId="0" borderId="50" xfId="0" applyNumberFormat="1" applyFont="1" applyFill="1" applyBorder="1" applyAlignment="1" applyProtection="1">
      <alignment horizontal="center" vertical="center" wrapText="1"/>
      <protection locked="0"/>
    </xf>
    <xf numFmtId="49" fontId="5" fillId="0" borderId="34"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center" vertical="center" wrapText="1"/>
      <protection locked="0"/>
    </xf>
    <xf numFmtId="9" fontId="5" fillId="0" borderId="0" xfId="60" applyFont="1" applyFill="1" applyBorder="1" applyAlignment="1" applyProtection="1">
      <alignment horizontal="center" vertical="center"/>
      <protection locked="0"/>
    </xf>
    <xf numFmtId="0" fontId="3"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protection locked="0"/>
    </xf>
    <xf numFmtId="0" fontId="11" fillId="0" borderId="0" xfId="0" applyFont="1" applyFill="1" applyAlignment="1" applyProtection="1">
      <alignment/>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protection locked="0"/>
    </xf>
    <xf numFmtId="0" fontId="3" fillId="0" borderId="0" xfId="0" applyFont="1" applyFill="1" applyBorder="1" applyAlignment="1" applyProtection="1">
      <alignment horizontal="right"/>
      <protection locked="0"/>
    </xf>
    <xf numFmtId="0" fontId="3" fillId="0" borderId="0" xfId="0" applyFont="1" applyFill="1" applyAlignment="1" applyProtection="1">
      <alignment horizontal="right"/>
      <protection locked="0"/>
    </xf>
    <xf numFmtId="10" fontId="3" fillId="0" borderId="52" xfId="60" applyNumberFormat="1" applyFont="1" applyFill="1" applyBorder="1" applyAlignment="1" applyProtection="1">
      <alignment horizontal="center" vertical="center" wrapText="1"/>
      <protection/>
    </xf>
    <xf numFmtId="10" fontId="3" fillId="0" borderId="53" xfId="60" applyNumberFormat="1" applyFont="1" applyFill="1" applyBorder="1" applyAlignment="1" applyProtection="1">
      <alignment horizontal="center" vertical="center" wrapText="1"/>
      <protection/>
    </xf>
    <xf numFmtId="10" fontId="5" fillId="33" borderId="54" xfId="60" applyNumberFormat="1" applyFont="1" applyFill="1" applyBorder="1" applyAlignment="1" applyProtection="1">
      <alignment horizontal="center" vertical="center" wrapText="1"/>
      <protection/>
    </xf>
    <xf numFmtId="4" fontId="5" fillId="33" borderId="54" xfId="0" applyNumberFormat="1" applyFont="1" applyFill="1" applyBorder="1" applyAlignment="1" applyProtection="1">
      <alignment horizontal="center" vertical="center" wrapText="1"/>
      <protection/>
    </xf>
    <xf numFmtId="10" fontId="5" fillId="33" borderId="54" xfId="60" applyNumberFormat="1" applyFont="1" applyFill="1" applyBorder="1" applyAlignment="1" applyProtection="1">
      <alignment vertical="center"/>
      <protection/>
    </xf>
    <xf numFmtId="4" fontId="3" fillId="0" borderId="55" xfId="0" applyNumberFormat="1" applyFont="1" applyFill="1" applyBorder="1" applyAlignment="1" applyProtection="1">
      <alignment horizontal="right" vertical="center" wrapText="1"/>
      <protection/>
    </xf>
    <xf numFmtId="4" fontId="3" fillId="0" borderId="56" xfId="0" applyNumberFormat="1" applyFont="1" applyFill="1" applyBorder="1" applyAlignment="1" applyProtection="1">
      <alignment horizontal="right" vertical="center" wrapText="1"/>
      <protection/>
    </xf>
    <xf numFmtId="4" fontId="3" fillId="0" borderId="57" xfId="0" applyNumberFormat="1" applyFont="1" applyFill="1" applyBorder="1" applyAlignment="1" applyProtection="1">
      <alignment horizontal="right" vertical="center" wrapText="1"/>
      <protection/>
    </xf>
    <xf numFmtId="4" fontId="3" fillId="0" borderId="58" xfId="0" applyNumberFormat="1" applyFont="1" applyFill="1" applyBorder="1" applyAlignment="1" applyProtection="1">
      <alignment horizontal="right" vertical="center" wrapText="1"/>
      <protection/>
    </xf>
    <xf numFmtId="4" fontId="3" fillId="0" borderId="59" xfId="0" applyNumberFormat="1" applyFont="1" applyFill="1" applyBorder="1" applyAlignment="1" applyProtection="1">
      <alignment horizontal="right" vertical="center" wrapText="1"/>
      <protection/>
    </xf>
    <xf numFmtId="4" fontId="3" fillId="0" borderId="52" xfId="0" applyNumberFormat="1" applyFont="1" applyFill="1" applyBorder="1" applyAlignment="1" applyProtection="1">
      <alignment horizontal="right" vertical="center"/>
      <protection/>
    </xf>
    <xf numFmtId="4" fontId="3" fillId="0" borderId="53" xfId="0" applyNumberFormat="1" applyFont="1" applyFill="1" applyBorder="1" applyAlignment="1" applyProtection="1">
      <alignment horizontal="right" vertical="center"/>
      <protection/>
    </xf>
    <xf numFmtId="4" fontId="3" fillId="0" borderId="60" xfId="0" applyNumberFormat="1" applyFont="1" applyFill="1" applyBorder="1" applyAlignment="1" applyProtection="1">
      <alignment horizontal="right" vertical="center"/>
      <protection/>
    </xf>
    <xf numFmtId="4" fontId="3" fillId="0" borderId="61" xfId="0" applyNumberFormat="1" applyFont="1" applyFill="1" applyBorder="1" applyAlignment="1" applyProtection="1">
      <alignment horizontal="right" vertical="center"/>
      <protection/>
    </xf>
    <xf numFmtId="4" fontId="3" fillId="0" borderId="54" xfId="0" applyNumberFormat="1" applyFont="1" applyFill="1" applyBorder="1" applyAlignment="1" applyProtection="1">
      <alignment horizontal="right" vertical="center"/>
      <protection/>
    </xf>
    <xf numFmtId="49" fontId="2" fillId="0" borderId="0" xfId="53"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top"/>
      <protection locked="0"/>
    </xf>
    <xf numFmtId="0" fontId="12" fillId="0" borderId="0" xfId="0" applyFont="1" applyFill="1" applyBorder="1" applyAlignment="1" applyProtection="1">
      <alignment vertical="top"/>
      <protection locked="0"/>
    </xf>
    <xf numFmtId="49" fontId="5" fillId="0" borderId="0" xfId="0" applyNumberFormat="1" applyFont="1" applyFill="1" applyBorder="1" applyAlignment="1" applyProtection="1">
      <alignment horizontal="center" vertical="top" wrapText="1"/>
      <protection locked="0"/>
    </xf>
    <xf numFmtId="49" fontId="3" fillId="0" borderId="62" xfId="0" applyNumberFormat="1" applyFont="1" applyFill="1" applyBorder="1" applyAlignment="1" applyProtection="1">
      <alignment vertical="center" wrapText="1"/>
      <protection locked="0"/>
    </xf>
    <xf numFmtId="49" fontId="3" fillId="0" borderId="35" xfId="0" applyNumberFormat="1" applyFont="1" applyFill="1" applyBorder="1" applyAlignment="1" applyProtection="1">
      <alignment vertical="center" wrapText="1"/>
      <protection locked="0"/>
    </xf>
    <xf numFmtId="49" fontId="3" fillId="0" borderId="44" xfId="0" applyNumberFormat="1" applyFont="1" applyFill="1" applyBorder="1" applyAlignment="1" applyProtection="1">
      <alignment vertical="center" wrapText="1"/>
      <protection locked="0"/>
    </xf>
    <xf numFmtId="4" fontId="5"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63"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 fontId="8" fillId="0" borderId="64"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 fontId="3" fillId="0" borderId="65" xfId="0" applyNumberFormat="1" applyFont="1" applyFill="1" applyBorder="1" applyAlignment="1" applyProtection="1">
      <alignment vertical="center" wrapText="1"/>
      <protection locked="0"/>
    </xf>
    <xf numFmtId="4" fontId="3" fillId="0" borderId="66" xfId="0" applyNumberFormat="1" applyFont="1" applyFill="1" applyBorder="1" applyAlignment="1" applyProtection="1">
      <alignment vertical="center" wrapText="1"/>
      <protection locked="0"/>
    </xf>
    <xf numFmtId="4" fontId="3" fillId="0" borderId="67" xfId="0" applyNumberFormat="1" applyFont="1" applyFill="1" applyBorder="1" applyAlignment="1" applyProtection="1">
      <alignment vertical="center" wrapText="1"/>
      <protection locked="0"/>
    </xf>
    <xf numFmtId="49" fontId="15" fillId="0" borderId="0" xfId="53" applyNumberFormat="1" applyFont="1" applyFill="1" applyBorder="1" applyAlignment="1" applyProtection="1">
      <alignment horizontal="center" vertical="center" wrapText="1"/>
      <protection locked="0"/>
    </xf>
    <xf numFmtId="49" fontId="15" fillId="0" borderId="68" xfId="53" applyNumberFormat="1"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center" vertical="center"/>
      <protection locked="0"/>
    </xf>
    <xf numFmtId="0" fontId="8" fillId="0" borderId="69" xfId="0" applyFont="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textRotation="90" wrapText="1"/>
      <protection locked="0"/>
    </xf>
    <xf numFmtId="0" fontId="8" fillId="0" borderId="7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10" fontId="5" fillId="0" borderId="53" xfId="60" applyNumberFormat="1" applyFont="1" applyFill="1" applyBorder="1" applyAlignment="1" applyProtection="1">
      <alignment horizontal="center" vertical="center" wrapText="1"/>
      <protection/>
    </xf>
    <xf numFmtId="10" fontId="5" fillId="0" borderId="71" xfId="60" applyNumberFormat="1" applyFont="1" applyFill="1" applyBorder="1" applyAlignment="1" applyProtection="1">
      <alignment horizontal="center" vertical="center" wrapText="1"/>
      <protection/>
    </xf>
    <xf numFmtId="10" fontId="5" fillId="33" borderId="72" xfId="60" applyNumberFormat="1" applyFont="1" applyFill="1" applyBorder="1" applyAlignment="1" applyProtection="1">
      <alignment horizontal="center" vertical="center"/>
      <protection/>
    </xf>
    <xf numFmtId="10" fontId="5" fillId="33" borderId="73" xfId="60" applyNumberFormat="1" applyFont="1" applyFill="1" applyBorder="1" applyAlignment="1" applyProtection="1">
      <alignment horizontal="center" vertical="center"/>
      <protection/>
    </xf>
    <xf numFmtId="4" fontId="5" fillId="33" borderId="72" xfId="60" applyNumberFormat="1" applyFont="1" applyFill="1" applyBorder="1" applyAlignment="1" applyProtection="1">
      <alignment horizontal="center" vertical="center"/>
      <protection/>
    </xf>
    <xf numFmtId="4" fontId="5" fillId="33" borderId="74" xfId="6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0" xfId="0" applyFont="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9"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0" xfId="0"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33" borderId="75" xfId="0" applyFont="1" applyFill="1" applyBorder="1" applyAlignment="1" applyProtection="1">
      <alignment horizontal="center" vertical="center" wrapText="1"/>
      <protection locked="0"/>
    </xf>
    <xf numFmtId="0" fontId="13" fillId="33" borderId="76" xfId="0" applyFont="1" applyFill="1" applyBorder="1" applyAlignment="1" applyProtection="1">
      <alignment horizontal="center" vertical="center" wrapText="1"/>
      <protection locked="0"/>
    </xf>
    <xf numFmtId="4" fontId="13" fillId="0" borderId="77" xfId="0" applyNumberFormat="1" applyFont="1" applyFill="1" applyBorder="1" applyAlignment="1" applyProtection="1">
      <alignment horizontal="center" vertical="center"/>
      <protection locked="0"/>
    </xf>
    <xf numFmtId="4" fontId="13" fillId="0" borderId="78"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33" borderId="0"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2" fillId="0" borderId="0" xfId="0" applyFont="1" applyFill="1" applyBorder="1" applyAlignment="1" applyProtection="1">
      <alignment vertical="center" wrapText="1"/>
      <protection locked="0"/>
    </xf>
    <xf numFmtId="0" fontId="19" fillId="0" borderId="79"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2" fillId="0" borderId="83" xfId="0" applyFont="1" applyFill="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wrapText="1"/>
      <protection locked="0"/>
    </xf>
    <xf numFmtId="0" fontId="12" fillId="0" borderId="84" xfId="0" applyFont="1" applyFill="1" applyBorder="1" applyAlignment="1" applyProtection="1">
      <alignment horizontal="center" vertical="center" wrapText="1"/>
      <protection locked="0"/>
    </xf>
    <xf numFmtId="0" fontId="13" fillId="33" borderId="85" xfId="0" applyFont="1" applyFill="1" applyBorder="1" applyAlignment="1" applyProtection="1">
      <alignment horizontal="center" vertical="center" wrapText="1"/>
      <protection locked="0"/>
    </xf>
    <xf numFmtId="0" fontId="13"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12" fillId="0" borderId="0" xfId="0" applyFont="1" applyFill="1" applyBorder="1" applyAlignment="1" applyProtection="1">
      <alignment horizontal="left"/>
      <protection locked="0"/>
    </xf>
    <xf numFmtId="0" fontId="13" fillId="0" borderId="0" xfId="0" applyFont="1" applyBorder="1" applyAlignment="1" applyProtection="1">
      <alignment/>
      <protection locked="0"/>
    </xf>
    <xf numFmtId="0" fontId="20" fillId="0" borderId="0" xfId="0" applyFont="1" applyBorder="1" applyAlignment="1" applyProtection="1">
      <alignment horizontal="left"/>
      <protection locked="0"/>
    </xf>
    <xf numFmtId="0" fontId="13" fillId="0" borderId="0" xfId="0" applyFont="1" applyBorder="1" applyAlignment="1" applyProtection="1">
      <alignment horizontal="left" wrapText="1"/>
      <protection locked="0"/>
    </xf>
    <xf numFmtId="0" fontId="12" fillId="0" borderId="0" xfId="0" applyFont="1" applyBorder="1" applyAlignment="1" applyProtection="1">
      <alignment horizontal="left"/>
      <protection locked="0"/>
    </xf>
    <xf numFmtId="0" fontId="12" fillId="0" borderId="0" xfId="0" applyFont="1" applyAlignment="1" applyProtection="1">
      <alignment horizontal="left"/>
      <protection locked="0"/>
    </xf>
    <xf numFmtId="0" fontId="13"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13" fillId="0" borderId="0" xfId="0" applyFont="1" applyAlignment="1" applyProtection="1">
      <alignment vertical="center"/>
      <protection locked="0"/>
    </xf>
    <xf numFmtId="0" fontId="12" fillId="0" borderId="0" xfId="0" applyFont="1" applyFill="1" applyBorder="1" applyAlignment="1" applyProtection="1">
      <alignment horizontal="right" vertical="center"/>
      <protection locked="0"/>
    </xf>
    <xf numFmtId="0" fontId="12" fillId="0" borderId="86" xfId="0" applyFont="1" applyBorder="1" applyAlignment="1" applyProtection="1">
      <alignment vertical="center"/>
      <protection locked="0"/>
    </xf>
    <xf numFmtId="4" fontId="13" fillId="0" borderId="53" xfId="0" applyNumberFormat="1" applyFont="1" applyFill="1" applyBorder="1" applyAlignment="1" applyProtection="1">
      <alignment horizontal="center" vertical="center"/>
      <protection/>
    </xf>
    <xf numFmtId="0" fontId="12" fillId="0" borderId="87" xfId="0" applyFont="1" applyFill="1" applyBorder="1" applyAlignment="1" applyProtection="1">
      <alignment horizontal="left" vertical="center" wrapText="1"/>
      <protection/>
    </xf>
    <xf numFmtId="4" fontId="13" fillId="0" borderId="87" xfId="0" applyNumberFormat="1" applyFont="1" applyFill="1" applyBorder="1" applyAlignment="1" applyProtection="1">
      <alignment horizontal="right" vertical="center" wrapText="1"/>
      <protection/>
    </xf>
    <xf numFmtId="4" fontId="13" fillId="0" borderId="88" xfId="0" applyNumberFormat="1" applyFont="1" applyFill="1" applyBorder="1" applyAlignment="1" applyProtection="1">
      <alignment horizontal="right" vertical="center" wrapText="1"/>
      <protection/>
    </xf>
    <xf numFmtId="4" fontId="12" fillId="0" borderId="89" xfId="0" applyNumberFormat="1" applyFont="1" applyFill="1" applyBorder="1" applyAlignment="1" applyProtection="1">
      <alignment horizontal="right" vertical="center" wrapText="1"/>
      <protection/>
    </xf>
    <xf numFmtId="4" fontId="13" fillId="33" borderId="85" xfId="0" applyNumberFormat="1" applyFont="1" applyFill="1" applyBorder="1" applyAlignment="1" applyProtection="1">
      <alignment horizontal="center" vertical="center" wrapText="1"/>
      <protection/>
    </xf>
    <xf numFmtId="4" fontId="13" fillId="33" borderId="90" xfId="0" applyNumberFormat="1" applyFont="1" applyFill="1" applyBorder="1" applyAlignment="1" applyProtection="1">
      <alignment horizontal="center" vertical="center" wrapText="1"/>
      <protection/>
    </xf>
    <xf numFmtId="0" fontId="2" fillId="0" borderId="91" xfId="0" applyFont="1" applyFill="1" applyBorder="1" applyAlignment="1" applyProtection="1">
      <alignment horizontal="center" vertical="center" wrapText="1"/>
      <protection locked="0"/>
    </xf>
    <xf numFmtId="0" fontId="12" fillId="0" borderId="92" xfId="0" applyNumberFormat="1" applyFont="1" applyFill="1" applyBorder="1" applyAlignment="1" applyProtection="1">
      <alignment horizontal="left" vertical="center" wrapText="1"/>
      <protection/>
    </xf>
    <xf numFmtId="0" fontId="12" fillId="0" borderId="93" xfId="0" applyNumberFormat="1" applyFont="1" applyFill="1" applyBorder="1" applyAlignment="1" applyProtection="1">
      <alignment horizontal="left" vertical="center" wrapText="1"/>
      <protection/>
    </xf>
    <xf numFmtId="4" fontId="13" fillId="33" borderId="94" xfId="0" applyNumberFormat="1" applyFont="1" applyFill="1" applyBorder="1" applyAlignment="1" applyProtection="1">
      <alignment horizontal="left" vertical="center" wrapText="1"/>
      <protection locked="0"/>
    </xf>
    <xf numFmtId="4" fontId="13" fillId="33" borderId="34" xfId="0" applyNumberFormat="1" applyFont="1" applyFill="1" applyBorder="1" applyAlignment="1" applyProtection="1">
      <alignment horizontal="left" vertical="center" wrapText="1"/>
      <protection locked="0"/>
    </xf>
    <xf numFmtId="4" fontId="13" fillId="33" borderId="95" xfId="0" applyNumberFormat="1" applyFont="1" applyFill="1" applyBorder="1" applyAlignment="1" applyProtection="1">
      <alignment horizontal="left" vertical="center" wrapText="1"/>
      <protection locked="0"/>
    </xf>
    <xf numFmtId="4" fontId="13" fillId="0" borderId="96" xfId="0" applyNumberFormat="1" applyFont="1" applyFill="1" applyBorder="1" applyAlignment="1" applyProtection="1">
      <alignment horizontal="left" vertical="center" wrapText="1"/>
      <protection locked="0"/>
    </xf>
    <xf numFmtId="4" fontId="13" fillId="0" borderId="97" xfId="0" applyNumberFormat="1" applyFont="1" applyFill="1" applyBorder="1" applyAlignment="1" applyProtection="1">
      <alignment horizontal="left" vertical="center" wrapText="1"/>
      <protection locked="0"/>
    </xf>
    <xf numFmtId="4" fontId="13" fillId="0" borderId="98" xfId="0" applyNumberFormat="1" applyFont="1" applyFill="1" applyBorder="1" applyAlignment="1" applyProtection="1">
      <alignment horizontal="left" vertical="center" wrapText="1"/>
      <protection locked="0"/>
    </xf>
    <xf numFmtId="4" fontId="12" fillId="0" borderId="99" xfId="0" applyNumberFormat="1" applyFont="1" applyFill="1" applyBorder="1" applyAlignment="1" applyProtection="1">
      <alignment horizontal="left" vertical="center" wrapText="1"/>
      <protection locked="0"/>
    </xf>
    <xf numFmtId="4" fontId="12" fillId="0" borderId="10" xfId="0" applyNumberFormat="1" applyFont="1" applyFill="1" applyBorder="1" applyAlignment="1" applyProtection="1">
      <alignment horizontal="left" vertical="center"/>
      <protection locked="0"/>
    </xf>
    <xf numFmtId="4" fontId="12" fillId="0" borderId="100" xfId="0" applyNumberFormat="1" applyFont="1" applyFill="1" applyBorder="1" applyAlignment="1" applyProtection="1">
      <alignment horizontal="left" vertical="center" wrapText="1"/>
      <protection locked="0"/>
    </xf>
    <xf numFmtId="4" fontId="12" fillId="0" borderId="101" xfId="0" applyNumberFormat="1" applyFont="1" applyFill="1" applyBorder="1" applyAlignment="1" applyProtection="1">
      <alignment horizontal="left" vertical="center" wrapText="1"/>
      <protection locked="0"/>
    </xf>
    <xf numFmtId="4" fontId="12" fillId="0" borderId="11" xfId="0" applyNumberFormat="1" applyFont="1" applyFill="1" applyBorder="1" applyAlignment="1" applyProtection="1">
      <alignment horizontal="left" vertical="center"/>
      <protection locked="0"/>
    </xf>
    <xf numFmtId="4" fontId="12" fillId="0" borderId="48" xfId="0" applyNumberFormat="1" applyFont="1" applyFill="1" applyBorder="1" applyAlignment="1" applyProtection="1">
      <alignment horizontal="left" vertical="center" wrapText="1"/>
      <protection locked="0"/>
    </xf>
    <xf numFmtId="4" fontId="12" fillId="0" borderId="101" xfId="0" applyNumberFormat="1" applyFont="1" applyFill="1" applyBorder="1" applyAlignment="1" applyProtection="1">
      <alignment horizontal="left" vertical="center"/>
      <protection locked="0"/>
    </xf>
    <xf numFmtId="4" fontId="12" fillId="0" borderId="11" xfId="0" applyNumberFormat="1" applyFont="1" applyFill="1" applyBorder="1" applyAlignment="1" applyProtection="1">
      <alignment horizontal="left" vertical="center" wrapText="1"/>
      <protection locked="0"/>
    </xf>
    <xf numFmtId="4" fontId="13" fillId="0" borderId="101" xfId="0" applyNumberFormat="1" applyFont="1" applyFill="1" applyBorder="1" applyAlignment="1" applyProtection="1">
      <alignment horizontal="left" vertical="center" wrapText="1"/>
      <protection locked="0"/>
    </xf>
    <xf numFmtId="4" fontId="13" fillId="0" borderId="11" xfId="0" applyNumberFormat="1" applyFont="1" applyFill="1" applyBorder="1" applyAlignment="1" applyProtection="1">
      <alignment horizontal="left" vertical="center" wrapText="1"/>
      <protection locked="0"/>
    </xf>
    <xf numFmtId="4" fontId="13" fillId="0" borderId="48" xfId="0" applyNumberFormat="1" applyFont="1" applyFill="1" applyBorder="1" applyAlignment="1" applyProtection="1">
      <alignment horizontal="left" vertical="center" wrapText="1"/>
      <protection locked="0"/>
    </xf>
    <xf numFmtId="4" fontId="12" fillId="0" borderId="101" xfId="54" applyNumberFormat="1" applyFont="1" applyFill="1" applyBorder="1" applyAlignment="1" applyProtection="1">
      <alignment horizontal="left" vertical="center" wrapText="1"/>
      <protection locked="0"/>
    </xf>
    <xf numFmtId="4" fontId="12" fillId="0" borderId="11" xfId="54" applyNumberFormat="1" applyFont="1" applyFill="1" applyBorder="1" applyAlignment="1" applyProtection="1">
      <alignment horizontal="left" vertical="center" wrapText="1"/>
      <protection locked="0"/>
    </xf>
    <xf numFmtId="4" fontId="12" fillId="0" borderId="48" xfId="54" applyNumberFormat="1" applyFont="1" applyFill="1" applyBorder="1" applyAlignment="1" applyProtection="1">
      <alignment horizontal="left" vertical="center" wrapText="1"/>
      <protection locked="0"/>
    </xf>
    <xf numFmtId="4" fontId="16" fillId="0" borderId="102" xfId="0" applyNumberFormat="1" applyFont="1" applyFill="1" applyBorder="1" applyAlignment="1" applyProtection="1">
      <alignment horizontal="left" vertical="center"/>
      <protection locked="0"/>
    </xf>
    <xf numFmtId="4" fontId="16" fillId="0" borderId="12" xfId="0" applyNumberFormat="1" applyFont="1" applyFill="1" applyBorder="1" applyAlignment="1" applyProtection="1">
      <alignment horizontal="left" vertical="center" wrapText="1"/>
      <protection locked="0"/>
    </xf>
    <xf numFmtId="4" fontId="16" fillId="0" borderId="84" xfId="0" applyNumberFormat="1" applyFont="1" applyFill="1" applyBorder="1" applyAlignment="1" applyProtection="1">
      <alignment horizontal="left" vertical="center" wrapText="1"/>
      <protection locked="0"/>
    </xf>
    <xf numFmtId="4" fontId="13" fillId="0" borderId="103" xfId="0" applyNumberFormat="1" applyFont="1" applyFill="1" applyBorder="1" applyAlignment="1" applyProtection="1">
      <alignment horizontal="left" vertical="center" wrapText="1"/>
      <protection locked="0"/>
    </xf>
    <xf numFmtId="4" fontId="13" fillId="0" borderId="104" xfId="0" applyNumberFormat="1" applyFont="1" applyFill="1" applyBorder="1" applyAlignment="1" applyProtection="1">
      <alignment horizontal="left" vertical="center" wrapText="1"/>
      <protection locked="0"/>
    </xf>
    <xf numFmtId="4" fontId="13" fillId="0" borderId="105" xfId="0" applyNumberFormat="1" applyFont="1" applyFill="1" applyBorder="1" applyAlignment="1" applyProtection="1">
      <alignment horizontal="left" vertical="center" wrapText="1"/>
      <protection locked="0"/>
    </xf>
    <xf numFmtId="4" fontId="13" fillId="0" borderId="106" xfId="0" applyNumberFormat="1" applyFont="1" applyFill="1" applyBorder="1" applyAlignment="1" applyProtection="1">
      <alignment horizontal="left" vertical="center" wrapText="1"/>
      <protection locked="0"/>
    </xf>
    <xf numFmtId="4" fontId="13" fillId="0" borderId="39" xfId="0" applyNumberFormat="1" applyFont="1" applyFill="1" applyBorder="1" applyAlignment="1" applyProtection="1">
      <alignment horizontal="left" vertical="center" wrapText="1"/>
      <protection locked="0"/>
    </xf>
    <xf numFmtId="4" fontId="13" fillId="0" borderId="107" xfId="0" applyNumberFormat="1"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vertical="center"/>
      <protection locked="0"/>
    </xf>
    <xf numFmtId="0" fontId="12" fillId="0" borderId="0" xfId="0" applyNumberFormat="1" applyFont="1" applyFill="1" applyAlignment="1" applyProtection="1">
      <alignment vertical="center"/>
      <protection locked="0"/>
    </xf>
    <xf numFmtId="0" fontId="2" fillId="0" borderId="91" xfId="0" applyNumberFormat="1"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protection locked="0"/>
    </xf>
    <xf numFmtId="4" fontId="13" fillId="0" borderId="78" xfId="0" applyNumberFormat="1" applyFont="1" applyFill="1" applyBorder="1" applyAlignment="1" applyProtection="1">
      <alignment horizontal="center" vertical="center"/>
      <protection locked="0"/>
    </xf>
    <xf numFmtId="4" fontId="13" fillId="0" borderId="108" xfId="0" applyNumberFormat="1" applyFont="1" applyBorder="1" applyAlignment="1" applyProtection="1">
      <alignment horizontal="center" vertical="center"/>
      <protection locked="0"/>
    </xf>
    <xf numFmtId="0" fontId="13" fillId="33" borderId="109" xfId="0" applyFont="1" applyFill="1" applyBorder="1" applyAlignment="1" applyProtection="1">
      <alignment horizontal="center" vertical="center" wrapText="1"/>
      <protection locked="0"/>
    </xf>
    <xf numFmtId="0" fontId="13" fillId="33" borderId="110" xfId="0" applyFont="1" applyFill="1" applyBorder="1" applyAlignment="1" applyProtection="1">
      <alignment horizontal="center" vertical="center" wrapText="1"/>
      <protection locked="0"/>
    </xf>
    <xf numFmtId="49" fontId="13" fillId="0" borderId="111" xfId="0" applyNumberFormat="1" applyFont="1" applyBorder="1" applyAlignment="1" applyProtection="1">
      <alignment horizontal="center" vertical="center"/>
      <protection locked="0"/>
    </xf>
    <xf numFmtId="4" fontId="13" fillId="0" borderId="112" xfId="0" applyNumberFormat="1" applyFont="1" applyFill="1" applyBorder="1" applyAlignment="1" applyProtection="1">
      <alignment horizontal="right" vertical="center" wrapText="1"/>
      <protection/>
    </xf>
    <xf numFmtId="4" fontId="12" fillId="0" borderId="113" xfId="0" applyNumberFormat="1" applyFont="1" applyBorder="1" applyAlignment="1" applyProtection="1">
      <alignment horizontal="right" vertical="center" wrapText="1"/>
      <protection/>
    </xf>
    <xf numFmtId="4" fontId="12" fillId="0" borderId="113" xfId="0" applyNumberFormat="1" applyFont="1" applyFill="1" applyBorder="1" applyAlignment="1" applyProtection="1">
      <alignment horizontal="right" vertical="center" wrapText="1"/>
      <protection/>
    </xf>
    <xf numFmtId="4" fontId="12" fillId="0" borderId="114" xfId="0" applyNumberFormat="1" applyFont="1" applyBorder="1" applyAlignment="1" applyProtection="1">
      <alignment horizontal="right" vertical="center" wrapText="1"/>
      <protection/>
    </xf>
    <xf numFmtId="4" fontId="13" fillId="0" borderId="115" xfId="0" applyNumberFormat="1" applyFont="1" applyFill="1" applyBorder="1" applyAlignment="1" applyProtection="1">
      <alignment horizontal="right" vertical="center" wrapText="1"/>
      <protection/>
    </xf>
    <xf numFmtId="4" fontId="12" fillId="0" borderId="116" xfId="0" applyNumberFormat="1" applyFont="1" applyFill="1" applyBorder="1" applyAlignment="1" applyProtection="1">
      <alignment horizontal="right" vertical="center" wrapText="1"/>
      <protection locked="0"/>
    </xf>
    <xf numFmtId="4" fontId="12" fillId="0" borderId="117" xfId="0" applyNumberFormat="1" applyFont="1" applyFill="1" applyBorder="1" applyAlignment="1" applyProtection="1">
      <alignment horizontal="right" vertical="center" wrapText="1"/>
      <protection locked="0"/>
    </xf>
    <xf numFmtId="4" fontId="12" fillId="0" borderId="117" xfId="0" applyNumberFormat="1" applyFont="1" applyFill="1" applyBorder="1" applyAlignment="1" applyProtection="1">
      <alignment horizontal="right" vertical="center"/>
      <protection locked="0"/>
    </xf>
    <xf numFmtId="4" fontId="13" fillId="0" borderId="117" xfId="0" applyNumberFormat="1" applyFont="1" applyFill="1" applyBorder="1" applyAlignment="1" applyProtection="1">
      <alignment horizontal="right" vertical="center" wrapText="1"/>
      <protection locked="0"/>
    </xf>
    <xf numFmtId="4" fontId="12" fillId="0" borderId="117" xfId="54" applyNumberFormat="1" applyFont="1" applyFill="1" applyBorder="1" applyAlignment="1" applyProtection="1">
      <alignment horizontal="right" vertical="center" wrapText="1"/>
      <protection locked="0"/>
    </xf>
    <xf numFmtId="4" fontId="16" fillId="0" borderId="116" xfId="0" applyNumberFormat="1" applyFont="1" applyFill="1" applyBorder="1" applyAlignment="1" applyProtection="1">
      <alignment horizontal="right" vertical="center"/>
      <protection locked="0"/>
    </xf>
    <xf numFmtId="4" fontId="13" fillId="0" borderId="118" xfId="0" applyNumberFormat="1" applyFont="1" applyFill="1" applyBorder="1" applyAlignment="1" applyProtection="1">
      <alignment horizontal="right" vertical="center" wrapText="1"/>
      <protection locked="0"/>
    </xf>
    <xf numFmtId="0" fontId="19" fillId="0" borderId="119"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2" fillId="0" borderId="121" xfId="0" applyFont="1" applyFill="1" applyBorder="1" applyAlignment="1" applyProtection="1">
      <alignment horizontal="center" vertical="center" wrapText="1"/>
      <protection locked="0"/>
    </xf>
    <xf numFmtId="0" fontId="12" fillId="0" borderId="122" xfId="0" applyFont="1" applyFill="1" applyBorder="1" applyAlignment="1" applyProtection="1">
      <alignment horizontal="center" vertical="center" wrapText="1"/>
      <protection locked="0"/>
    </xf>
    <xf numFmtId="4" fontId="13" fillId="33" borderId="123" xfId="0" applyNumberFormat="1" applyFont="1" applyFill="1" applyBorder="1" applyAlignment="1" applyProtection="1">
      <alignment horizontal="center" vertical="center" wrapText="1"/>
      <protection/>
    </xf>
    <xf numFmtId="4" fontId="12" fillId="0" borderId="124" xfId="0" applyNumberFormat="1" applyFont="1" applyBorder="1" applyAlignment="1" applyProtection="1">
      <alignment horizontal="right" vertical="center" wrapText="1"/>
      <protection/>
    </xf>
    <xf numFmtId="4" fontId="12" fillId="0" borderId="124" xfId="0" applyNumberFormat="1" applyFont="1" applyFill="1" applyBorder="1" applyAlignment="1" applyProtection="1">
      <alignment horizontal="right" vertical="center" wrapText="1"/>
      <protection/>
    </xf>
    <xf numFmtId="4" fontId="12" fillId="0" borderId="125" xfId="0" applyNumberFormat="1" applyFont="1" applyFill="1" applyBorder="1" applyAlignment="1" applyProtection="1">
      <alignment horizontal="right" vertical="center" wrapText="1"/>
      <protection locked="0"/>
    </xf>
    <xf numFmtId="4" fontId="12" fillId="0" borderId="126" xfId="0" applyNumberFormat="1" applyFont="1" applyFill="1" applyBorder="1" applyAlignment="1" applyProtection="1">
      <alignment horizontal="right" vertical="center" wrapText="1"/>
      <protection locked="0"/>
    </xf>
    <xf numFmtId="4" fontId="12" fillId="0" borderId="126" xfId="54" applyNumberFormat="1" applyFont="1" applyFill="1" applyBorder="1" applyAlignment="1" applyProtection="1">
      <alignment horizontal="right" vertical="center" wrapText="1"/>
      <protection locked="0"/>
    </xf>
    <xf numFmtId="4" fontId="16" fillId="0" borderId="125" xfId="0" applyNumberFormat="1" applyFont="1" applyFill="1" applyBorder="1" applyAlignment="1" applyProtection="1">
      <alignment horizontal="right" vertical="center" wrapText="1"/>
      <protection locked="0"/>
    </xf>
    <xf numFmtId="4" fontId="13" fillId="0" borderId="126" xfId="0" applyNumberFormat="1" applyFont="1" applyFill="1" applyBorder="1" applyAlignment="1" applyProtection="1">
      <alignment horizontal="right" vertical="center" wrapText="1"/>
      <protection locked="0"/>
    </xf>
    <xf numFmtId="4" fontId="13" fillId="0" borderId="127" xfId="0" applyNumberFormat="1" applyFont="1" applyFill="1" applyBorder="1" applyAlignment="1" applyProtection="1">
      <alignment horizontal="right" vertical="center" wrapText="1"/>
      <protection locked="0"/>
    </xf>
    <xf numFmtId="4" fontId="12" fillId="0" borderId="128" xfId="0" applyNumberFormat="1" applyFont="1" applyFill="1" applyBorder="1" applyAlignment="1" applyProtection="1">
      <alignment horizontal="right" vertical="center" wrapText="1"/>
      <protection locked="0"/>
    </xf>
    <xf numFmtId="4" fontId="12" fillId="0" borderId="127" xfId="0" applyNumberFormat="1" applyFont="1" applyFill="1" applyBorder="1" applyAlignment="1" applyProtection="1">
      <alignment horizontal="right" vertical="center" wrapText="1"/>
      <protection locked="0"/>
    </xf>
    <xf numFmtId="4" fontId="5" fillId="33" borderId="129" xfId="0" applyNumberFormat="1" applyFont="1" applyFill="1" applyBorder="1" applyAlignment="1" applyProtection="1">
      <alignment vertical="center" wrapText="1"/>
      <protection locked="0"/>
    </xf>
    <xf numFmtId="4" fontId="5" fillId="0" borderId="130" xfId="0" applyNumberFormat="1" applyFont="1" applyFill="1" applyBorder="1" applyAlignment="1" applyProtection="1">
      <alignment vertical="center" wrapText="1"/>
      <protection locked="0"/>
    </xf>
    <xf numFmtId="4" fontId="2" fillId="33" borderId="131" xfId="0" applyNumberFormat="1" applyFont="1" applyFill="1" applyBorder="1" applyAlignment="1" applyProtection="1">
      <alignment horizontal="center" vertical="center" wrapText="1"/>
      <protection/>
    </xf>
    <xf numFmtId="4" fontId="2" fillId="0" borderId="132" xfId="0" applyNumberFormat="1" applyFont="1" applyFill="1" applyBorder="1" applyAlignment="1" applyProtection="1">
      <alignment horizontal="right" vertical="center" wrapText="1"/>
      <protection/>
    </xf>
    <xf numFmtId="4" fontId="2" fillId="33" borderId="133" xfId="0" applyNumberFormat="1" applyFont="1" applyFill="1" applyBorder="1" applyAlignment="1" applyProtection="1">
      <alignment horizontal="center" vertical="center" wrapText="1"/>
      <protection/>
    </xf>
    <xf numFmtId="4" fontId="2" fillId="0" borderId="131" xfId="0" applyNumberFormat="1" applyFont="1" applyFill="1" applyBorder="1" applyAlignment="1" applyProtection="1">
      <alignment horizontal="right" vertical="center" wrapText="1"/>
      <protection/>
    </xf>
    <xf numFmtId="4" fontId="2" fillId="33" borderId="134" xfId="0" applyNumberFormat="1" applyFont="1" applyFill="1" applyBorder="1" applyAlignment="1" applyProtection="1">
      <alignment horizontal="center" vertical="center" wrapText="1"/>
      <protection/>
    </xf>
    <xf numFmtId="4" fontId="2" fillId="0" borderId="135" xfId="0" applyNumberFormat="1" applyFont="1" applyFill="1" applyBorder="1" applyAlignment="1" applyProtection="1">
      <alignment horizontal="right" vertical="center" wrapText="1"/>
      <protection/>
    </xf>
    <xf numFmtId="4" fontId="2" fillId="0" borderId="136" xfId="0" applyNumberFormat="1" applyFont="1" applyFill="1" applyBorder="1" applyAlignment="1" applyProtection="1">
      <alignment horizontal="right" vertical="center" wrapText="1"/>
      <protection/>
    </xf>
    <xf numFmtId="4" fontId="2" fillId="33" borderId="137" xfId="0" applyNumberFormat="1" applyFont="1" applyFill="1" applyBorder="1" applyAlignment="1" applyProtection="1">
      <alignment horizontal="center" vertical="center" wrapText="1"/>
      <protection/>
    </xf>
    <xf numFmtId="10" fontId="2" fillId="33" borderId="138" xfId="0" applyNumberFormat="1" applyFont="1" applyFill="1" applyBorder="1" applyAlignment="1" applyProtection="1">
      <alignment horizontal="center" vertical="center" wrapText="1"/>
      <protection/>
    </xf>
    <xf numFmtId="4" fontId="2" fillId="0" borderId="139" xfId="0" applyNumberFormat="1" applyFont="1" applyFill="1" applyBorder="1" applyAlignment="1" applyProtection="1">
      <alignment horizontal="right" vertical="center" wrapText="1"/>
      <protection/>
    </xf>
    <xf numFmtId="4" fontId="5" fillId="0" borderId="129" xfId="0" applyNumberFormat="1" applyFont="1" applyFill="1" applyBorder="1" applyAlignment="1" applyProtection="1">
      <alignment horizontal="right" vertical="center" wrapText="1"/>
      <protection locked="0"/>
    </xf>
    <xf numFmtId="4" fontId="2" fillId="0" borderId="131" xfId="0" applyNumberFormat="1" applyFont="1" applyFill="1" applyBorder="1" applyAlignment="1" applyProtection="1">
      <alignment horizontal="right" vertical="center" wrapText="1"/>
      <protection locked="0"/>
    </xf>
    <xf numFmtId="4" fontId="2" fillId="33" borderId="131" xfId="0" applyNumberFormat="1" applyFont="1" applyFill="1" applyBorder="1" applyAlignment="1" applyProtection="1">
      <alignment horizontal="center" vertical="center" wrapText="1"/>
      <protection/>
    </xf>
    <xf numFmtId="10" fontId="2" fillId="33" borderId="140" xfId="60" applyNumberFormat="1" applyFont="1" applyFill="1" applyBorder="1" applyAlignment="1" applyProtection="1">
      <alignment horizontal="center" vertical="center" wrapText="1"/>
      <protection/>
    </xf>
    <xf numFmtId="4" fontId="2" fillId="33" borderId="139"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center" wrapText="1"/>
      <protection locked="0"/>
    </xf>
    <xf numFmtId="4" fontId="12" fillId="0" borderId="141"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33" borderId="142" xfId="0" applyNumberFormat="1" applyFont="1" applyFill="1" applyBorder="1" applyAlignment="1" applyProtection="1">
      <alignment horizontal="center" vertical="center" wrapText="1"/>
      <protection locked="0"/>
    </xf>
    <xf numFmtId="49" fontId="3" fillId="33" borderId="143" xfId="0" applyNumberFormat="1" applyFont="1" applyFill="1" applyBorder="1" applyAlignment="1" applyProtection="1">
      <alignment horizontal="center" vertical="center" wrapText="1"/>
      <protection locked="0"/>
    </xf>
    <xf numFmtId="49" fontId="3" fillId="33" borderId="144" xfId="0" applyNumberFormat="1" applyFont="1" applyFill="1" applyBorder="1" applyAlignment="1" applyProtection="1">
      <alignment horizontal="center" vertical="center" wrapText="1"/>
      <protection locked="0"/>
    </xf>
    <xf numFmtId="4" fontId="3" fillId="0" borderId="36" xfId="0" applyNumberFormat="1" applyFont="1" applyFill="1" applyBorder="1" applyAlignment="1" applyProtection="1">
      <alignment horizontal="center" vertical="center" wrapText="1"/>
      <protection locked="0"/>
    </xf>
    <xf numFmtId="4" fontId="3" fillId="0" borderId="145" xfId="0" applyNumberFormat="1" applyFont="1" applyFill="1" applyBorder="1" applyAlignment="1" applyProtection="1">
      <alignment horizontal="center" vertical="center" wrapText="1"/>
      <protection locked="0"/>
    </xf>
    <xf numFmtId="4" fontId="3" fillId="0" borderId="146" xfId="0" applyNumberFormat="1" applyFont="1" applyFill="1" applyBorder="1" applyAlignment="1" applyProtection="1">
      <alignment horizontal="center" vertical="center" wrapText="1"/>
      <protection locked="0"/>
    </xf>
    <xf numFmtId="4" fontId="3" fillId="0" borderId="24" xfId="0" applyNumberFormat="1" applyFont="1" applyFill="1" applyBorder="1" applyAlignment="1" applyProtection="1">
      <alignment horizontal="center" vertical="center" wrapText="1"/>
      <protection locked="0"/>
    </xf>
    <xf numFmtId="4" fontId="3" fillId="0" borderId="147" xfId="0" applyNumberFormat="1" applyFont="1" applyFill="1" applyBorder="1" applyAlignment="1" applyProtection="1">
      <alignment horizontal="center" vertical="center" wrapText="1"/>
      <protection locked="0"/>
    </xf>
    <xf numFmtId="49" fontId="3" fillId="33" borderId="148" xfId="0" applyNumberFormat="1" applyFont="1" applyFill="1" applyBorder="1" applyAlignment="1" applyProtection="1">
      <alignment horizontal="center" vertical="center" wrapText="1"/>
      <protection locked="0"/>
    </xf>
    <xf numFmtId="49" fontId="3" fillId="33" borderId="149" xfId="0" applyNumberFormat="1" applyFont="1" applyFill="1" applyBorder="1" applyAlignment="1" applyProtection="1">
      <alignment horizontal="center" vertical="center" wrapText="1"/>
      <protection locked="0"/>
    </xf>
    <xf numFmtId="49" fontId="3" fillId="0" borderId="150" xfId="0" applyNumberFormat="1" applyFont="1" applyFill="1" applyBorder="1" applyAlignment="1" applyProtection="1">
      <alignment horizontal="center" vertical="center" wrapText="1"/>
      <protection locked="0"/>
    </xf>
    <xf numFmtId="49" fontId="3" fillId="0" borderId="151" xfId="0" applyNumberFormat="1" applyFont="1" applyFill="1" applyBorder="1" applyAlignment="1" applyProtection="1">
      <alignment horizontal="center" vertical="center" wrapText="1"/>
      <protection locked="0"/>
    </xf>
    <xf numFmtId="49" fontId="3" fillId="0" borderId="152" xfId="0" applyNumberFormat="1" applyFont="1" applyFill="1" applyBorder="1" applyAlignment="1" applyProtection="1">
      <alignment horizontal="center" vertical="center" wrapText="1"/>
      <protection locked="0"/>
    </xf>
    <xf numFmtId="199" fontId="3" fillId="0" borderId="153" xfId="0" applyNumberFormat="1" applyFont="1" applyFill="1" applyBorder="1" applyAlignment="1" applyProtection="1">
      <alignment horizontal="center" vertical="center" wrapText="1"/>
      <protection locked="0"/>
    </xf>
    <xf numFmtId="199" fontId="3" fillId="0" borderId="154" xfId="0" applyNumberFormat="1" applyFont="1" applyFill="1" applyBorder="1" applyAlignment="1" applyProtection="1">
      <alignment horizontal="center" vertical="center" wrapText="1"/>
      <protection locked="0"/>
    </xf>
    <xf numFmtId="199" fontId="3" fillId="0" borderId="155" xfId="0" applyNumberFormat="1" applyFont="1" applyFill="1" applyBorder="1" applyAlignment="1" applyProtection="1">
      <alignment horizontal="center" vertical="center" wrapText="1"/>
      <protection locked="0"/>
    </xf>
    <xf numFmtId="49" fontId="3" fillId="0" borderId="130" xfId="0" applyNumberFormat="1" applyFont="1" applyFill="1" applyBorder="1" applyAlignment="1" applyProtection="1">
      <alignment horizontal="center" vertical="center" wrapText="1"/>
      <protection locked="0"/>
    </xf>
    <xf numFmtId="49" fontId="3" fillId="0" borderId="30" xfId="0" applyNumberFormat="1" applyFont="1" applyFill="1" applyBorder="1" applyAlignment="1" applyProtection="1">
      <alignment horizontal="center" vertical="center" wrapText="1"/>
      <protection locked="0"/>
    </xf>
    <xf numFmtId="49" fontId="3" fillId="0" borderId="156" xfId="0" applyNumberFormat="1" applyFont="1" applyFill="1" applyBorder="1" applyAlignment="1" applyProtection="1">
      <alignment horizontal="center" vertical="center" wrapText="1"/>
      <protection locked="0"/>
    </xf>
    <xf numFmtId="49" fontId="3" fillId="33" borderId="157" xfId="0" applyNumberFormat="1" applyFont="1" applyFill="1" applyBorder="1" applyAlignment="1" applyProtection="1">
      <alignment horizontal="center" vertical="center" wrapText="1"/>
      <protection locked="0"/>
    </xf>
    <xf numFmtId="49" fontId="3" fillId="33" borderId="158" xfId="0" applyNumberFormat="1" applyFont="1" applyFill="1" applyBorder="1" applyAlignment="1" applyProtection="1">
      <alignment horizontal="center" vertical="center" wrapText="1"/>
      <protection locked="0"/>
    </xf>
    <xf numFmtId="49" fontId="3" fillId="33" borderId="159" xfId="0" applyNumberFormat="1" applyFont="1" applyFill="1" applyBorder="1" applyAlignment="1" applyProtection="1">
      <alignment horizontal="center" vertical="center" wrapText="1"/>
      <protection locked="0"/>
    </xf>
    <xf numFmtId="49" fontId="3" fillId="33" borderId="160" xfId="0" applyNumberFormat="1" applyFont="1" applyFill="1" applyBorder="1" applyAlignment="1" applyProtection="1">
      <alignment horizontal="center" vertical="center" wrapText="1"/>
      <protection locked="0"/>
    </xf>
    <xf numFmtId="0" fontId="3" fillId="0" borderId="161" xfId="0" applyFont="1" applyBorder="1" applyAlignment="1" applyProtection="1">
      <alignment/>
      <protection locked="0"/>
    </xf>
    <xf numFmtId="0" fontId="3" fillId="0" borderId="162" xfId="0" applyFont="1" applyBorder="1" applyAlignment="1" applyProtection="1">
      <alignment/>
      <protection locked="0"/>
    </xf>
    <xf numFmtId="49" fontId="14" fillId="0" borderId="163" xfId="0" applyNumberFormat="1" applyFont="1" applyFill="1" applyBorder="1" applyAlignment="1" applyProtection="1">
      <alignment horizontal="center" vertical="center" wrapText="1"/>
      <protection locked="0"/>
    </xf>
    <xf numFmtId="49" fontId="14" fillId="0" borderId="164" xfId="0" applyNumberFormat="1" applyFont="1" applyFill="1" applyBorder="1" applyAlignment="1" applyProtection="1">
      <alignment horizontal="center" vertical="center" wrapText="1"/>
      <protection locked="0"/>
    </xf>
    <xf numFmtId="49" fontId="14" fillId="0" borderId="165" xfId="0" applyNumberFormat="1" applyFont="1" applyFill="1" applyBorder="1" applyAlignment="1" applyProtection="1">
      <alignment horizontal="center" vertical="center" wrapText="1"/>
      <protection locked="0"/>
    </xf>
    <xf numFmtId="49" fontId="3" fillId="33" borderId="166" xfId="0" applyNumberFormat="1" applyFont="1" applyFill="1" applyBorder="1" applyAlignment="1" applyProtection="1">
      <alignment horizontal="center" vertical="center" wrapText="1"/>
      <protection locked="0"/>
    </xf>
    <xf numFmtId="0" fontId="3" fillId="0" borderId="167" xfId="0" applyFont="1" applyBorder="1" applyAlignment="1" applyProtection="1">
      <alignment/>
      <protection locked="0"/>
    </xf>
    <xf numFmtId="49" fontId="3" fillId="0" borderId="92" xfId="0" applyNumberFormat="1" applyFont="1" applyFill="1" applyBorder="1" applyAlignment="1" applyProtection="1">
      <alignment horizontal="center" vertical="center" wrapText="1"/>
      <protection locked="0"/>
    </xf>
    <xf numFmtId="49" fontId="3" fillId="0" borderId="168" xfId="0" applyNumberFormat="1" applyFont="1" applyFill="1" applyBorder="1" applyAlignment="1" applyProtection="1">
      <alignment horizontal="center" vertical="center" wrapText="1"/>
      <protection locked="0"/>
    </xf>
    <xf numFmtId="49" fontId="14" fillId="0" borderId="163" xfId="53" applyNumberFormat="1" applyFont="1" applyFill="1" applyBorder="1" applyAlignment="1" applyProtection="1">
      <alignment horizontal="center" vertical="center" wrapText="1"/>
      <protection locked="0"/>
    </xf>
    <xf numFmtId="49" fontId="14" fillId="0" borderId="164" xfId="53" applyNumberFormat="1" applyFont="1" applyFill="1" applyBorder="1" applyAlignment="1" applyProtection="1">
      <alignment horizontal="center" vertical="center" wrapText="1"/>
      <protection locked="0"/>
    </xf>
    <xf numFmtId="49" fontId="14" fillId="0" borderId="169" xfId="53" applyNumberFormat="1" applyFont="1" applyFill="1" applyBorder="1" applyAlignment="1" applyProtection="1">
      <alignment horizontal="center" vertical="center" wrapText="1"/>
      <protection locked="0"/>
    </xf>
    <xf numFmtId="49" fontId="14" fillId="0" borderId="170" xfId="53" applyNumberFormat="1" applyFont="1" applyFill="1" applyBorder="1" applyAlignment="1" applyProtection="1">
      <alignment horizontal="center" vertical="center" wrapText="1"/>
      <protection locked="0"/>
    </xf>
    <xf numFmtId="49" fontId="3" fillId="33" borderId="62" xfId="0" applyNumberFormat="1" applyFont="1" applyFill="1" applyBorder="1" applyAlignment="1" applyProtection="1">
      <alignment horizontal="center" vertical="center" wrapText="1"/>
      <protection locked="0"/>
    </xf>
    <xf numFmtId="49" fontId="3" fillId="33" borderId="63" xfId="0" applyNumberFormat="1" applyFont="1" applyFill="1" applyBorder="1" applyAlignment="1" applyProtection="1">
      <alignment horizontal="center" vertical="center" wrapText="1"/>
      <protection locked="0"/>
    </xf>
    <xf numFmtId="49" fontId="5" fillId="0" borderId="171" xfId="53" applyNumberFormat="1" applyFont="1" applyFill="1" applyBorder="1" applyAlignment="1" applyProtection="1">
      <alignment horizontal="center" vertical="center" wrapText="1"/>
      <protection locked="0"/>
    </xf>
    <xf numFmtId="49" fontId="5" fillId="0" borderId="172" xfId="53" applyNumberFormat="1" applyFont="1" applyFill="1" applyBorder="1" applyAlignment="1" applyProtection="1">
      <alignment horizontal="center" vertical="center" wrapText="1"/>
      <protection locked="0"/>
    </xf>
    <xf numFmtId="0" fontId="5" fillId="0" borderId="173" xfId="53" applyFont="1" applyFill="1" applyBorder="1" applyAlignment="1" applyProtection="1">
      <alignment horizontal="center" vertical="center" wrapText="1"/>
      <protection locked="0"/>
    </xf>
    <xf numFmtId="0" fontId="5" fillId="0" borderId="172" xfId="53" applyFont="1" applyFill="1" applyBorder="1" applyAlignment="1" applyProtection="1">
      <alignment horizontal="center" vertical="center" wrapText="1"/>
      <protection locked="0"/>
    </xf>
    <xf numFmtId="0" fontId="5" fillId="0" borderId="174" xfId="53"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textRotation="90" wrapText="1"/>
      <protection locked="0"/>
    </xf>
    <xf numFmtId="0" fontId="3" fillId="0" borderId="86" xfId="0" applyFont="1" applyFill="1" applyBorder="1" applyAlignment="1" applyProtection="1">
      <alignment horizontal="center" vertical="center" textRotation="90" wrapText="1"/>
      <protection locked="0"/>
    </xf>
    <xf numFmtId="0" fontId="3" fillId="0" borderId="176" xfId="0" applyFont="1" applyFill="1" applyBorder="1" applyAlignment="1" applyProtection="1">
      <alignment horizontal="center" vertical="center" textRotation="90" wrapText="1"/>
      <protection locked="0"/>
    </xf>
    <xf numFmtId="49" fontId="3" fillId="33" borderId="177" xfId="0" applyNumberFormat="1" applyFont="1" applyFill="1" applyBorder="1" applyAlignment="1" applyProtection="1">
      <alignment horizontal="center" vertical="center" wrapText="1"/>
      <protection locked="0"/>
    </xf>
    <xf numFmtId="0" fontId="3" fillId="0" borderId="178" xfId="0" applyFont="1" applyBorder="1" applyAlignment="1" applyProtection="1">
      <alignment/>
      <protection locked="0"/>
    </xf>
    <xf numFmtId="0" fontId="3" fillId="0" borderId="179" xfId="0" applyFont="1" applyBorder="1" applyAlignment="1" applyProtection="1">
      <alignment/>
      <protection locked="0"/>
    </xf>
    <xf numFmtId="49" fontId="3" fillId="33" borderId="180" xfId="0" applyNumberFormat="1" applyFont="1" applyFill="1" applyBorder="1" applyAlignment="1" applyProtection="1">
      <alignment horizontal="center" vertical="center" wrapText="1"/>
      <protection locked="0"/>
    </xf>
    <xf numFmtId="0" fontId="3" fillId="0" borderId="181" xfId="0" applyFont="1" applyBorder="1" applyAlignment="1" applyProtection="1">
      <alignment/>
      <protection locked="0"/>
    </xf>
    <xf numFmtId="49" fontId="11" fillId="0" borderId="182" xfId="0" applyNumberFormat="1" applyFont="1" applyFill="1" applyBorder="1" applyAlignment="1" applyProtection="1">
      <alignment horizontal="left" vertical="center" wrapText="1"/>
      <protection locked="0"/>
    </xf>
    <xf numFmtId="49" fontId="11" fillId="0" borderId="183" xfId="0" applyNumberFormat="1" applyFont="1" applyFill="1" applyBorder="1" applyAlignment="1" applyProtection="1">
      <alignment horizontal="left" vertical="center" wrapText="1"/>
      <protection locked="0"/>
    </xf>
    <xf numFmtId="49" fontId="11" fillId="0" borderId="184" xfId="0" applyNumberFormat="1" applyFont="1" applyFill="1" applyBorder="1" applyAlignment="1" applyProtection="1">
      <alignment horizontal="left" vertical="center" wrapText="1"/>
      <protection locked="0"/>
    </xf>
    <xf numFmtId="49" fontId="11" fillId="0" borderId="185" xfId="0" applyNumberFormat="1" applyFont="1" applyFill="1" applyBorder="1" applyAlignment="1" applyProtection="1">
      <alignment horizontal="left" vertical="center" wrapText="1"/>
      <protection locked="0"/>
    </xf>
    <xf numFmtId="49" fontId="11" fillId="0" borderId="186" xfId="0" applyNumberFormat="1" applyFont="1" applyFill="1" applyBorder="1" applyAlignment="1" applyProtection="1">
      <alignment horizontal="left" vertical="center" wrapText="1"/>
      <protection locked="0"/>
    </xf>
    <xf numFmtId="0" fontId="5" fillId="33" borderId="187" xfId="0" applyFont="1" applyFill="1" applyBorder="1" applyAlignment="1" applyProtection="1">
      <alignment horizontal="center" vertical="center"/>
      <protection locked="0"/>
    </xf>
    <xf numFmtId="0" fontId="5" fillId="33" borderId="188" xfId="0" applyFont="1" applyFill="1" applyBorder="1" applyAlignment="1" applyProtection="1">
      <alignment horizontal="center" vertical="center"/>
      <protection locked="0"/>
    </xf>
    <xf numFmtId="0" fontId="5" fillId="33" borderId="189" xfId="0" applyFont="1" applyFill="1" applyBorder="1" applyAlignment="1" applyProtection="1">
      <alignment horizontal="center" vertical="center"/>
      <protection locked="0"/>
    </xf>
    <xf numFmtId="0" fontId="2" fillId="0" borderId="190" xfId="0" applyFont="1" applyFill="1" applyBorder="1" applyAlignment="1" applyProtection="1">
      <alignment horizontal="center" vertical="center"/>
      <protection locked="0"/>
    </xf>
    <xf numFmtId="0" fontId="2" fillId="0" borderId="191" xfId="0" applyFont="1" applyFill="1" applyBorder="1" applyAlignment="1" applyProtection="1">
      <alignment horizontal="center" vertical="center"/>
      <protection locked="0"/>
    </xf>
    <xf numFmtId="49" fontId="11" fillId="0" borderId="192" xfId="0" applyNumberFormat="1" applyFont="1" applyFill="1" applyBorder="1" applyAlignment="1" applyProtection="1">
      <alignment horizontal="left" vertical="center" wrapText="1"/>
      <protection locked="0"/>
    </xf>
    <xf numFmtId="49" fontId="11" fillId="0" borderId="193" xfId="0" applyNumberFormat="1" applyFont="1" applyFill="1" applyBorder="1" applyAlignment="1" applyProtection="1">
      <alignment horizontal="left" vertical="center" wrapText="1"/>
      <protection locked="0"/>
    </xf>
    <xf numFmtId="0" fontId="4" fillId="0" borderId="194" xfId="0" applyFont="1" applyFill="1" applyBorder="1" applyAlignment="1" applyProtection="1">
      <alignment horizontal="center"/>
      <protection locked="0"/>
    </xf>
    <xf numFmtId="0" fontId="4" fillId="0" borderId="169" xfId="0" applyFont="1" applyFill="1" applyBorder="1" applyAlignment="1" applyProtection="1">
      <alignment horizontal="center"/>
      <protection locked="0"/>
    </xf>
    <xf numFmtId="0" fontId="4" fillId="0" borderId="170" xfId="0" applyFont="1" applyFill="1" applyBorder="1" applyAlignment="1" applyProtection="1">
      <alignment horizontal="center"/>
      <protection locked="0"/>
    </xf>
    <xf numFmtId="4" fontId="5" fillId="33" borderId="59" xfId="60" applyNumberFormat="1" applyFont="1" applyFill="1" applyBorder="1" applyAlignment="1" applyProtection="1">
      <alignment horizontal="center" vertical="center"/>
      <protection/>
    </xf>
    <xf numFmtId="4" fontId="5" fillId="33" borderId="195" xfId="60" applyNumberFormat="1" applyFont="1" applyFill="1" applyBorder="1" applyAlignment="1" applyProtection="1">
      <alignment horizontal="center" vertical="center"/>
      <protection/>
    </xf>
    <xf numFmtId="49" fontId="2" fillId="0" borderId="0" xfId="53" applyNumberFormat="1" applyFont="1" applyFill="1" applyBorder="1" applyAlignment="1" applyProtection="1">
      <alignment horizontal="center" vertical="center" wrapText="1"/>
      <protection locked="0"/>
    </xf>
    <xf numFmtId="49" fontId="18" fillId="0" borderId="0" xfId="53" applyNumberFormat="1" applyFont="1" applyFill="1" applyBorder="1" applyAlignment="1" applyProtection="1">
      <alignment horizontal="center" vertical="center" wrapText="1"/>
      <protection locked="0"/>
    </xf>
    <xf numFmtId="0" fontId="12" fillId="0" borderId="91" xfId="0" applyNumberFormat="1" applyFont="1" applyFill="1" applyBorder="1" applyAlignment="1" applyProtection="1">
      <alignment horizontal="left"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96" xfId="0" applyNumberFormat="1" applyFont="1" applyFill="1" applyBorder="1" applyAlignment="1" applyProtection="1">
      <alignment horizontal="center" vertical="center" wrapText="1"/>
      <protection locked="0"/>
    </xf>
    <xf numFmtId="0" fontId="3" fillId="0" borderId="197" xfId="0" applyFont="1" applyFill="1" applyBorder="1" applyAlignment="1" applyProtection="1">
      <alignment horizontal="center" vertical="center" textRotation="90" wrapText="1"/>
      <protection locked="0"/>
    </xf>
    <xf numFmtId="0" fontId="3" fillId="0" borderId="198" xfId="0" applyFont="1" applyFill="1" applyBorder="1" applyAlignment="1" applyProtection="1">
      <alignment horizontal="center" vertical="center" textRotation="90" wrapText="1"/>
      <protection locked="0"/>
    </xf>
    <xf numFmtId="0" fontId="3" fillId="0" borderId="199" xfId="0" applyFont="1" applyFill="1" applyBorder="1" applyAlignment="1" applyProtection="1">
      <alignment horizontal="center" vertical="center" textRotation="90" wrapText="1"/>
      <protection locked="0"/>
    </xf>
    <xf numFmtId="0" fontId="3" fillId="0" borderId="200" xfId="0" applyFont="1" applyFill="1" applyBorder="1" applyAlignment="1" applyProtection="1">
      <alignment horizontal="center" vertical="center" textRotation="90" wrapText="1"/>
      <protection locked="0"/>
    </xf>
    <xf numFmtId="0" fontId="3" fillId="0" borderId="201" xfId="0" applyFont="1" applyFill="1" applyBorder="1" applyAlignment="1" applyProtection="1">
      <alignment horizontal="center" vertical="center" textRotation="90" wrapText="1"/>
      <protection locked="0"/>
    </xf>
    <xf numFmtId="49" fontId="14" fillId="0" borderId="202" xfId="53" applyNumberFormat="1" applyFont="1" applyFill="1" applyBorder="1" applyAlignment="1" applyProtection="1">
      <alignment horizontal="center" vertical="center" wrapText="1"/>
      <protection locked="0"/>
    </xf>
    <xf numFmtId="49" fontId="14" fillId="0" borderId="203" xfId="53" applyNumberFormat="1" applyFont="1" applyFill="1" applyBorder="1" applyAlignment="1" applyProtection="1">
      <alignment horizontal="center" vertical="center" wrapText="1"/>
      <protection locked="0"/>
    </xf>
    <xf numFmtId="49" fontId="14" fillId="0" borderId="204" xfId="53" applyNumberFormat="1" applyFont="1" applyFill="1" applyBorder="1" applyAlignment="1" applyProtection="1">
      <alignment horizontal="center" vertical="center" wrapText="1"/>
      <protection locked="0"/>
    </xf>
    <xf numFmtId="9" fontId="3" fillId="0" borderId="49" xfId="60" applyFont="1" applyFill="1" applyBorder="1" applyAlignment="1" applyProtection="1">
      <alignment horizontal="center" vertical="center" textRotation="90" wrapText="1"/>
      <protection locked="0"/>
    </xf>
    <xf numFmtId="9" fontId="3" fillId="0" borderId="156" xfId="60" applyFont="1" applyFill="1" applyBorder="1" applyAlignment="1" applyProtection="1">
      <alignment horizontal="center" vertical="center" textRotation="90" wrapText="1"/>
      <protection locked="0"/>
    </xf>
    <xf numFmtId="0" fontId="7" fillId="0" borderId="0"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0" fontId="2" fillId="0" borderId="91" xfId="0" applyNumberFormat="1" applyFont="1" applyFill="1" applyBorder="1" applyAlignment="1" applyProtection="1">
      <alignment horizontal="center" vertical="center" wrapText="1"/>
      <protection locked="0"/>
    </xf>
    <xf numFmtId="49" fontId="4" fillId="0" borderId="92" xfId="0" applyNumberFormat="1" applyFont="1" applyFill="1" applyBorder="1" applyAlignment="1" applyProtection="1">
      <alignment horizontal="left" vertical="center"/>
      <protection locked="0"/>
    </xf>
    <xf numFmtId="49" fontId="4" fillId="0" borderId="168"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4" fillId="0" borderId="168" xfId="0" applyFont="1" applyFill="1" applyBorder="1" applyAlignment="1" applyProtection="1">
      <alignment horizontal="left" vertical="center" wrapText="1"/>
      <protection locked="0"/>
    </xf>
    <xf numFmtId="0" fontId="4" fillId="0" borderId="196" xfId="0" applyFont="1" applyFill="1" applyBorder="1" applyAlignment="1" applyProtection="1">
      <alignment horizontal="left" vertical="center" wrapText="1"/>
      <protection locked="0"/>
    </xf>
    <xf numFmtId="49" fontId="4" fillId="0" borderId="44"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3" fontId="7" fillId="0" borderId="205" xfId="0" applyNumberFormat="1" applyFont="1" applyFill="1" applyBorder="1" applyAlignment="1" applyProtection="1">
      <alignment horizontal="center" vertical="center" wrapText="1"/>
      <protection locked="0"/>
    </xf>
    <xf numFmtId="3" fontId="7" fillId="0" borderId="206" xfId="0" applyNumberFormat="1" applyFont="1" applyFill="1" applyBorder="1" applyAlignment="1" applyProtection="1">
      <alignment horizontal="center" vertical="center" wrapText="1"/>
      <protection locked="0"/>
    </xf>
    <xf numFmtId="0" fontId="12" fillId="0" borderId="91" xfId="0" applyNumberFormat="1" applyFont="1" applyFill="1" applyBorder="1" applyAlignment="1" applyProtection="1">
      <alignment horizontal="left" vertical="center"/>
      <protection locked="0"/>
    </xf>
    <xf numFmtId="0" fontId="11" fillId="0" borderId="91" xfId="0" applyFont="1" applyFill="1" applyBorder="1" applyAlignment="1" applyProtection="1">
      <alignment horizontal="left" vertical="center" wrapText="1"/>
      <protection locked="0"/>
    </xf>
    <xf numFmtId="49" fontId="24" fillId="0" borderId="207" xfId="0" applyNumberFormat="1" applyFont="1" applyFill="1" applyBorder="1" applyAlignment="1" applyProtection="1">
      <alignment horizontal="left" vertical="center" wrapText="1"/>
      <protection locked="0"/>
    </xf>
    <xf numFmtId="49" fontId="11" fillId="0" borderId="208" xfId="0" applyNumberFormat="1" applyFont="1" applyFill="1" applyBorder="1" applyAlignment="1" applyProtection="1">
      <alignment horizontal="left" vertical="center" wrapText="1"/>
      <protection locked="0"/>
    </xf>
    <xf numFmtId="49" fontId="11" fillId="0" borderId="81"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protection locked="0"/>
    </xf>
    <xf numFmtId="4" fontId="5" fillId="0" borderId="209" xfId="0" applyNumberFormat="1" applyFont="1" applyFill="1" applyBorder="1" applyAlignment="1" applyProtection="1">
      <alignment horizontal="right" vertical="center" wrapText="1"/>
      <protection locked="0"/>
    </xf>
    <xf numFmtId="4" fontId="5" fillId="0" borderId="210" xfId="0" applyNumberFormat="1" applyFont="1" applyFill="1" applyBorder="1" applyAlignment="1" applyProtection="1">
      <alignment horizontal="right" vertical="center" wrapText="1"/>
      <protection locked="0"/>
    </xf>
    <xf numFmtId="49" fontId="3" fillId="0" borderId="67" xfId="0" applyNumberFormat="1" applyFont="1" applyFill="1" applyBorder="1" applyAlignment="1" applyProtection="1">
      <alignment horizontal="center" vertical="center" textRotation="90" wrapText="1"/>
      <protection locked="0"/>
    </xf>
    <xf numFmtId="49" fontId="3" fillId="0" borderId="211" xfId="0" applyNumberFormat="1" applyFont="1" applyFill="1" applyBorder="1" applyAlignment="1" applyProtection="1">
      <alignment horizontal="center" vertical="center" textRotation="90" wrapText="1"/>
      <protection locked="0"/>
    </xf>
    <xf numFmtId="4" fontId="3" fillId="0" borderId="56" xfId="0" applyNumberFormat="1" applyFont="1" applyFill="1" applyBorder="1" applyAlignment="1" applyProtection="1">
      <alignment horizontal="right" vertical="center" wrapText="1"/>
      <protection/>
    </xf>
    <xf numFmtId="4" fontId="3" fillId="0" borderId="212" xfId="0" applyNumberFormat="1" applyFont="1" applyFill="1" applyBorder="1" applyAlignment="1" applyProtection="1">
      <alignment horizontal="right" vertical="center" wrapText="1"/>
      <protection/>
    </xf>
    <xf numFmtId="49" fontId="3" fillId="0" borderId="201" xfId="0" applyNumberFormat="1" applyFont="1" applyFill="1" applyBorder="1" applyAlignment="1" applyProtection="1">
      <alignment horizontal="center" vertical="center" textRotation="90" wrapText="1"/>
      <protection locked="0"/>
    </xf>
    <xf numFmtId="49" fontId="3" fillId="0" borderId="213" xfId="0" applyNumberFormat="1" applyFont="1" applyFill="1" applyBorder="1" applyAlignment="1" applyProtection="1">
      <alignment horizontal="center" vertical="center" textRotation="90" wrapText="1"/>
      <protection locked="0"/>
    </xf>
    <xf numFmtId="0" fontId="3" fillId="0" borderId="64" xfId="0" applyFont="1" applyFill="1" applyBorder="1" applyAlignment="1" applyProtection="1">
      <alignment horizontal="center" vertical="center" textRotation="90" wrapText="1"/>
      <protection locked="0"/>
    </xf>
    <xf numFmtId="0" fontId="3" fillId="0" borderId="0" xfId="0" applyFont="1" applyFill="1" applyBorder="1" applyAlignment="1" applyProtection="1">
      <alignment horizontal="center" vertical="center" textRotation="90" wrapText="1"/>
      <protection locked="0"/>
    </xf>
    <xf numFmtId="0" fontId="3" fillId="0" borderId="214" xfId="0" applyFont="1" applyFill="1" applyBorder="1" applyAlignment="1" applyProtection="1">
      <alignment horizontal="center" vertical="center" textRotation="90" wrapText="1"/>
      <protection locked="0"/>
    </xf>
    <xf numFmtId="4" fontId="3" fillId="0" borderId="215" xfId="0" applyNumberFormat="1" applyFont="1" applyFill="1" applyBorder="1" applyAlignment="1" applyProtection="1">
      <alignment horizontal="right" vertical="center" wrapText="1"/>
      <protection/>
    </xf>
    <xf numFmtId="4" fontId="5" fillId="0" borderId="55" xfId="0" applyNumberFormat="1" applyFont="1" applyFill="1" applyBorder="1" applyAlignment="1" applyProtection="1">
      <alignment horizontal="right" vertical="center" wrapText="1"/>
      <protection locked="0"/>
    </xf>
    <xf numFmtId="4" fontId="5" fillId="0" borderId="216" xfId="0" applyNumberFormat="1" applyFont="1" applyFill="1" applyBorder="1" applyAlignment="1" applyProtection="1">
      <alignment horizontal="right" vertical="center" wrapText="1"/>
      <protection locked="0"/>
    </xf>
    <xf numFmtId="49" fontId="14" fillId="0" borderId="217" xfId="0" applyNumberFormat="1" applyFont="1" applyFill="1" applyBorder="1" applyAlignment="1" applyProtection="1">
      <alignment horizontal="center" vertical="center" wrapText="1"/>
      <protection locked="0"/>
    </xf>
    <xf numFmtId="49" fontId="14" fillId="0" borderId="218" xfId="0" applyNumberFormat="1" applyFont="1" applyFill="1" applyBorder="1" applyAlignment="1" applyProtection="1">
      <alignment horizontal="center" vertical="center" wrapText="1"/>
      <protection locked="0"/>
    </xf>
    <xf numFmtId="49" fontId="14" fillId="0" borderId="219" xfId="0" applyNumberFormat="1" applyFont="1" applyFill="1" applyBorder="1" applyAlignment="1" applyProtection="1">
      <alignment horizontal="center" vertical="center" wrapText="1"/>
      <protection locked="0"/>
    </xf>
    <xf numFmtId="4" fontId="5" fillId="33" borderId="44" xfId="0" applyNumberFormat="1" applyFont="1" applyFill="1" applyBorder="1" applyAlignment="1" applyProtection="1">
      <alignment horizontal="center" vertical="center"/>
      <protection locked="0"/>
    </xf>
    <xf numFmtId="4" fontId="5" fillId="33" borderId="220" xfId="0" applyNumberFormat="1" applyFont="1" applyFill="1" applyBorder="1" applyAlignment="1" applyProtection="1">
      <alignment horizontal="center" vertical="center"/>
      <protection locked="0"/>
    </xf>
    <xf numFmtId="49" fontId="3" fillId="0" borderId="221" xfId="0" applyNumberFormat="1" applyFont="1" applyFill="1" applyBorder="1" applyAlignment="1" applyProtection="1">
      <alignment horizontal="center" vertical="center" wrapText="1"/>
      <protection locked="0"/>
    </xf>
    <xf numFmtId="49" fontId="3" fillId="0" borderId="222" xfId="0" applyNumberFormat="1" applyFont="1" applyFill="1" applyBorder="1" applyAlignment="1" applyProtection="1">
      <alignment horizontal="center" vertical="center" wrapText="1"/>
      <protection locked="0"/>
    </xf>
    <xf numFmtId="49" fontId="3" fillId="0" borderId="223" xfId="0" applyNumberFormat="1" applyFont="1" applyFill="1" applyBorder="1" applyAlignment="1" applyProtection="1">
      <alignment horizontal="center" vertical="center" wrapText="1"/>
      <protection locked="0"/>
    </xf>
    <xf numFmtId="0" fontId="5" fillId="0" borderId="92" xfId="53" applyFont="1" applyFill="1" applyBorder="1" applyAlignment="1" applyProtection="1">
      <alignment horizontal="center" vertical="center" wrapText="1"/>
      <protection locked="0"/>
    </xf>
    <xf numFmtId="0" fontId="3" fillId="0" borderId="168" xfId="53" applyFont="1" applyFill="1" applyBorder="1" applyAlignment="1" applyProtection="1">
      <alignment horizontal="center" vertical="center" wrapText="1"/>
      <protection locked="0"/>
    </xf>
    <xf numFmtId="0" fontId="3" fillId="0" borderId="196" xfId="53" applyFont="1" applyFill="1" applyBorder="1" applyAlignment="1" applyProtection="1">
      <alignment horizontal="center" vertical="center" wrapText="1"/>
      <protection locked="0"/>
    </xf>
    <xf numFmtId="4" fontId="5" fillId="0" borderId="224" xfId="0" applyNumberFormat="1" applyFont="1" applyFill="1" applyBorder="1" applyAlignment="1" applyProtection="1">
      <alignment horizontal="right" vertical="center" wrapText="1"/>
      <protection locked="0"/>
    </xf>
    <xf numFmtId="4" fontId="5" fillId="0" borderId="225" xfId="0" applyNumberFormat="1" applyFont="1" applyFill="1" applyBorder="1" applyAlignment="1" applyProtection="1">
      <alignment horizontal="right" vertical="center" wrapText="1"/>
      <protection locked="0"/>
    </xf>
    <xf numFmtId="49" fontId="13" fillId="0" borderId="226" xfId="0" applyNumberFormat="1" applyFont="1" applyFill="1" applyBorder="1" applyAlignment="1" applyProtection="1">
      <alignment horizontal="center" vertical="center" wrapText="1"/>
      <protection locked="0"/>
    </xf>
    <xf numFmtId="49" fontId="13" fillId="0" borderId="186" xfId="0" applyNumberFormat="1" applyFont="1" applyFill="1" applyBorder="1" applyAlignment="1" applyProtection="1">
      <alignment horizontal="center" vertical="center" wrapText="1"/>
      <protection locked="0"/>
    </xf>
    <xf numFmtId="1" fontId="3" fillId="0" borderId="53" xfId="0" applyNumberFormat="1" applyFont="1" applyFill="1" applyBorder="1" applyAlignment="1" applyProtection="1">
      <alignment horizontal="center" vertical="center" wrapText="1"/>
      <protection/>
    </xf>
    <xf numFmtId="1" fontId="3" fillId="0" borderId="56" xfId="0" applyNumberFormat="1" applyFont="1" applyFill="1" applyBorder="1" applyAlignment="1" applyProtection="1">
      <alignment horizontal="center" vertical="center" wrapText="1"/>
      <protection/>
    </xf>
    <xf numFmtId="4" fontId="3" fillId="0" borderId="56" xfId="0" applyNumberFormat="1" applyFont="1" applyFill="1" applyBorder="1" applyAlignment="1" applyProtection="1">
      <alignment horizontal="center" vertical="center" wrapText="1"/>
      <protection/>
    </xf>
    <xf numFmtId="4" fontId="3" fillId="0" borderId="215" xfId="0" applyNumberFormat="1" applyFont="1" applyFill="1" applyBorder="1" applyAlignment="1" applyProtection="1">
      <alignment horizontal="center" vertical="center" wrapText="1"/>
      <protection/>
    </xf>
    <xf numFmtId="1" fontId="3" fillId="33" borderId="227" xfId="0" applyNumberFormat="1" applyFont="1" applyFill="1" applyBorder="1" applyAlignment="1" applyProtection="1">
      <alignment horizontal="center" vertical="center" wrapText="1"/>
      <protection locked="0"/>
    </xf>
    <xf numFmtId="1" fontId="3" fillId="33" borderId="215" xfId="0" applyNumberFormat="1" applyFont="1" applyFill="1" applyBorder="1" applyAlignment="1" applyProtection="1">
      <alignment horizontal="center" vertical="center" wrapText="1"/>
      <protection locked="0"/>
    </xf>
    <xf numFmtId="1" fontId="3" fillId="33" borderId="228" xfId="0" applyNumberFormat="1" applyFont="1" applyFill="1" applyBorder="1" applyAlignment="1" applyProtection="1">
      <alignment horizontal="center" vertical="center" wrapText="1"/>
      <protection locked="0"/>
    </xf>
    <xf numFmtId="4" fontId="3" fillId="33" borderId="229" xfId="0" applyNumberFormat="1" applyFont="1" applyFill="1" applyBorder="1" applyAlignment="1" applyProtection="1">
      <alignment horizontal="center" vertical="center" wrapText="1"/>
      <protection locked="0"/>
    </xf>
    <xf numFmtId="4" fontId="3" fillId="33" borderId="53" xfId="0" applyNumberFormat="1" applyFont="1" applyFill="1" applyBorder="1" applyAlignment="1" applyProtection="1">
      <alignment horizontal="center" vertical="center" wrapText="1"/>
      <protection locked="0"/>
    </xf>
    <xf numFmtId="4" fontId="3" fillId="33" borderId="230" xfId="0" applyNumberFormat="1" applyFont="1" applyFill="1" applyBorder="1" applyAlignment="1" applyProtection="1">
      <alignment horizontal="center" vertical="center" wrapText="1"/>
      <protection locked="0"/>
    </xf>
    <xf numFmtId="4" fontId="3" fillId="33" borderId="56" xfId="0" applyNumberFormat="1" applyFont="1" applyFill="1" applyBorder="1" applyAlignment="1" applyProtection="1">
      <alignment horizontal="center" vertical="center" wrapText="1"/>
      <protection locked="0"/>
    </xf>
    <xf numFmtId="1" fontId="3" fillId="0" borderId="229" xfId="0" applyNumberFormat="1" applyFont="1" applyBorder="1" applyAlignment="1" applyProtection="1">
      <alignment horizontal="center" vertical="center"/>
      <protection/>
    </xf>
    <xf numFmtId="1" fontId="3" fillId="0" borderId="53" xfId="0" applyNumberFormat="1" applyFont="1" applyBorder="1" applyAlignment="1" applyProtection="1">
      <alignment horizontal="center" vertical="center"/>
      <protection/>
    </xf>
    <xf numFmtId="1" fontId="3" fillId="0" borderId="230" xfId="0" applyNumberFormat="1" applyFont="1" applyBorder="1" applyAlignment="1" applyProtection="1">
      <alignment horizontal="center" vertical="center"/>
      <protection/>
    </xf>
    <xf numFmtId="0" fontId="77" fillId="0" borderId="231" xfId="0" applyFont="1" applyBorder="1" applyAlignment="1" applyProtection="1">
      <alignment horizontal="left"/>
      <protection locked="0"/>
    </xf>
    <xf numFmtId="0" fontId="77" fillId="0" borderId="232" xfId="0" applyFont="1" applyBorder="1" applyAlignment="1" applyProtection="1">
      <alignment horizontal="left"/>
      <protection locked="0"/>
    </xf>
    <xf numFmtId="1" fontId="36" fillId="33" borderId="233" xfId="0" applyNumberFormat="1" applyFont="1" applyFill="1" applyBorder="1" applyAlignment="1" applyProtection="1">
      <alignment horizontal="left" vertical="center" wrapText="1"/>
      <protection locked="0"/>
    </xf>
    <xf numFmtId="1" fontId="5" fillId="33" borderId="234" xfId="0" applyNumberFormat="1" applyFont="1" applyFill="1" applyBorder="1" applyAlignment="1" applyProtection="1">
      <alignment horizontal="left" vertical="center" wrapText="1"/>
      <protection locked="0"/>
    </xf>
    <xf numFmtId="1" fontId="5" fillId="33" borderId="235" xfId="0" applyNumberFormat="1" applyFont="1" applyFill="1" applyBorder="1" applyAlignment="1" applyProtection="1">
      <alignment horizontal="left" vertical="center" wrapText="1"/>
      <protection locked="0"/>
    </xf>
    <xf numFmtId="4" fontId="36" fillId="33" borderId="116" xfId="0" applyNumberFormat="1" applyFont="1" applyFill="1" applyBorder="1" applyAlignment="1" applyProtection="1">
      <alignment horizontal="left" vertical="center" wrapText="1"/>
      <protection locked="0"/>
    </xf>
    <xf numFmtId="4" fontId="5" fillId="33" borderId="0" xfId="0" applyNumberFormat="1" applyFont="1" applyFill="1" applyBorder="1" applyAlignment="1" applyProtection="1">
      <alignment horizontal="left" vertical="center" wrapText="1"/>
      <protection locked="0"/>
    </xf>
    <xf numFmtId="4" fontId="5" fillId="33" borderId="49" xfId="0" applyNumberFormat="1" applyFont="1" applyFill="1" applyBorder="1" applyAlignment="1" applyProtection="1">
      <alignment horizontal="left" vertical="center" wrapText="1"/>
      <protection locked="0"/>
    </xf>
    <xf numFmtId="4" fontId="5" fillId="0" borderId="236" xfId="0" applyNumberFormat="1" applyFont="1" applyFill="1" applyBorder="1" applyAlignment="1" applyProtection="1">
      <alignment horizontal="center" vertical="center" wrapText="1"/>
      <protection locked="0"/>
    </xf>
    <xf numFmtId="4" fontId="5" fillId="0" borderId="154" xfId="0" applyNumberFormat="1" applyFont="1" applyFill="1" applyBorder="1" applyAlignment="1" applyProtection="1">
      <alignment horizontal="center" vertical="center" wrapText="1"/>
      <protection locked="0"/>
    </xf>
    <xf numFmtId="4" fontId="5" fillId="0" borderId="155" xfId="0" applyNumberFormat="1" applyFont="1" applyFill="1" applyBorder="1" applyAlignment="1" applyProtection="1">
      <alignment horizontal="center" vertical="center" wrapText="1"/>
      <protection locked="0"/>
    </xf>
    <xf numFmtId="49" fontId="5" fillId="0" borderId="185" xfId="0" applyNumberFormat="1" applyFont="1" applyFill="1" applyBorder="1" applyAlignment="1" applyProtection="1">
      <alignment horizontal="center" vertical="center" wrapText="1"/>
      <protection locked="0"/>
    </xf>
    <xf numFmtId="49" fontId="5" fillId="0" borderId="237" xfId="0" applyNumberFormat="1" applyFont="1" applyFill="1" applyBorder="1" applyAlignment="1" applyProtection="1">
      <alignment horizontal="center" vertical="center" wrapText="1"/>
      <protection locked="0"/>
    </xf>
    <xf numFmtId="49" fontId="5" fillId="0" borderId="236" xfId="0" applyNumberFormat="1" applyFont="1" applyFill="1" applyBorder="1" applyAlignment="1" applyProtection="1">
      <alignment horizontal="center" vertical="center" wrapText="1"/>
      <protection locked="0"/>
    </xf>
    <xf numFmtId="49" fontId="5" fillId="0" borderId="154" xfId="0" applyNumberFormat="1" applyFont="1" applyFill="1" applyBorder="1" applyAlignment="1" applyProtection="1">
      <alignment horizontal="center" vertical="center" wrapText="1"/>
      <protection locked="0"/>
    </xf>
    <xf numFmtId="49" fontId="5" fillId="0" borderId="238" xfId="0" applyNumberFormat="1" applyFont="1" applyFill="1" applyBorder="1" applyAlignment="1" applyProtection="1">
      <alignment horizontal="center" vertical="center" wrapText="1"/>
      <protection locked="0"/>
    </xf>
    <xf numFmtId="49" fontId="13" fillId="0" borderId="64" xfId="0" applyNumberFormat="1" applyFont="1" applyFill="1" applyBorder="1" applyAlignment="1" applyProtection="1">
      <alignment horizontal="center" vertical="center" wrapText="1"/>
      <protection locked="0"/>
    </xf>
    <xf numFmtId="49" fontId="13" fillId="0" borderId="86" xfId="0" applyNumberFormat="1" applyFont="1" applyFill="1" applyBorder="1" applyAlignment="1" applyProtection="1">
      <alignment horizontal="center" vertical="center" wrapText="1"/>
      <protection locked="0"/>
    </xf>
    <xf numFmtId="4" fontId="5" fillId="0" borderId="24" xfId="0" applyNumberFormat="1" applyFont="1" applyFill="1" applyBorder="1" applyAlignment="1" applyProtection="1">
      <alignment horizontal="center" vertical="center" wrapText="1"/>
      <protection locked="0"/>
    </xf>
    <xf numFmtId="4" fontId="5" fillId="0" borderId="145" xfId="0" applyNumberFormat="1" applyFont="1" applyFill="1" applyBorder="1" applyAlignment="1" applyProtection="1">
      <alignment horizontal="center" vertical="center" wrapText="1"/>
      <protection locked="0"/>
    </xf>
    <xf numFmtId="4" fontId="5" fillId="0" borderId="147" xfId="0" applyNumberFormat="1" applyFont="1" applyFill="1" applyBorder="1" applyAlignment="1" applyProtection="1">
      <alignment horizontal="center" vertical="center" wrapText="1"/>
      <protection locked="0"/>
    </xf>
    <xf numFmtId="4" fontId="5" fillId="0" borderId="146" xfId="0" applyNumberFormat="1" applyFont="1" applyFill="1" applyBorder="1" applyAlignment="1" applyProtection="1">
      <alignment horizontal="center" vertical="center" wrapText="1"/>
      <protection locked="0"/>
    </xf>
    <xf numFmtId="9" fontId="14" fillId="0" borderId="217" xfId="60" applyFont="1" applyFill="1" applyBorder="1" applyAlignment="1" applyProtection="1">
      <alignment horizontal="center" vertical="center" wrapText="1"/>
      <protection locked="0"/>
    </xf>
    <xf numFmtId="9" fontId="14" fillId="0" borderId="218" xfId="60" applyFont="1" applyFill="1" applyBorder="1" applyAlignment="1" applyProtection="1">
      <alignment horizontal="center" vertical="center" wrapText="1"/>
      <protection locked="0"/>
    </xf>
    <xf numFmtId="9" fontId="14" fillId="0" borderId="219" xfId="60" applyFont="1" applyFill="1" applyBorder="1" applyAlignment="1" applyProtection="1">
      <alignment horizontal="center" vertical="center" wrapText="1"/>
      <protection locked="0"/>
    </xf>
    <xf numFmtId="0" fontId="58" fillId="0" borderId="0" xfId="53" applyFont="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30" xfId="0" applyFont="1" applyFill="1" applyBorder="1" applyAlignment="1" applyProtection="1">
      <alignment vertical="center"/>
      <protection locked="0"/>
    </xf>
    <xf numFmtId="49" fontId="13" fillId="0" borderId="30" xfId="0" applyNumberFormat="1" applyFont="1" applyFill="1" applyBorder="1" applyAlignment="1" applyProtection="1">
      <alignment horizontal="center" vertical="center" wrapText="1"/>
      <protection locked="0"/>
    </xf>
    <xf numFmtId="49" fontId="14" fillId="0" borderId="202" xfId="0" applyNumberFormat="1" applyFont="1" applyFill="1" applyBorder="1" applyAlignment="1" applyProtection="1">
      <alignment horizontal="center" vertical="center" wrapText="1"/>
      <protection locked="0"/>
    </xf>
    <xf numFmtId="49" fontId="14" fillId="0" borderId="203" xfId="0" applyNumberFormat="1" applyFont="1" applyFill="1" applyBorder="1" applyAlignment="1" applyProtection="1">
      <alignment horizontal="center" vertical="center" wrapText="1"/>
      <protection locked="0"/>
    </xf>
    <xf numFmtId="49" fontId="14" fillId="0" borderId="204" xfId="0" applyNumberFormat="1" applyFont="1" applyFill="1" applyBorder="1" applyAlignment="1" applyProtection="1">
      <alignment horizontal="center" vertical="center" wrapText="1"/>
      <protection locked="0"/>
    </xf>
    <xf numFmtId="4" fontId="3" fillId="33" borderId="239" xfId="0" applyNumberFormat="1" applyFont="1" applyFill="1" applyBorder="1" applyAlignment="1" applyProtection="1">
      <alignment horizontal="center" vertical="center" wrapText="1"/>
      <protection locked="0"/>
    </xf>
    <xf numFmtId="4" fontId="3" fillId="33" borderId="240" xfId="0" applyNumberFormat="1" applyFont="1" applyFill="1" applyBorder="1" applyAlignment="1" applyProtection="1">
      <alignment horizontal="center" vertical="center" wrapText="1"/>
      <protection locked="0"/>
    </xf>
    <xf numFmtId="0" fontId="0" fillId="0" borderId="215" xfId="0" applyFont="1" applyBorder="1" applyAlignment="1" applyProtection="1">
      <alignment/>
      <protection/>
    </xf>
    <xf numFmtId="0" fontId="0" fillId="0" borderId="241" xfId="0" applyFont="1" applyBorder="1" applyAlignment="1" applyProtection="1">
      <alignment/>
      <protection/>
    </xf>
    <xf numFmtId="1" fontId="3" fillId="0" borderId="229" xfId="0" applyNumberFormat="1" applyFont="1" applyFill="1" applyBorder="1" applyAlignment="1" applyProtection="1">
      <alignment horizontal="center" vertical="center" wrapText="1"/>
      <protection/>
    </xf>
    <xf numFmtId="1" fontId="3" fillId="0" borderId="230" xfId="0" applyNumberFormat="1" applyFont="1" applyFill="1" applyBorder="1" applyAlignment="1" applyProtection="1">
      <alignment horizontal="center" vertical="center" wrapText="1"/>
      <protection/>
    </xf>
    <xf numFmtId="4" fontId="3" fillId="33" borderId="242" xfId="0" applyNumberFormat="1" applyFont="1" applyFill="1" applyBorder="1" applyAlignment="1" applyProtection="1">
      <alignment horizontal="center" vertical="center" wrapText="1"/>
      <protection locked="0"/>
    </xf>
    <xf numFmtId="4" fontId="3" fillId="33" borderId="243" xfId="0" applyNumberFormat="1" applyFont="1" applyFill="1" applyBorder="1" applyAlignment="1" applyProtection="1">
      <alignment horizontal="center" vertical="center" wrapText="1"/>
      <protection locked="0"/>
    </xf>
    <xf numFmtId="0" fontId="3" fillId="0" borderId="244" xfId="0" applyNumberFormat="1" applyFont="1" applyFill="1" applyBorder="1" applyAlignment="1" applyProtection="1">
      <alignment horizontal="left" vertical="center" wrapText="1"/>
      <protection locked="0"/>
    </xf>
    <xf numFmtId="4" fontId="3" fillId="0" borderId="227" xfId="0" applyNumberFormat="1" applyFont="1" applyFill="1" applyBorder="1" applyAlignment="1" applyProtection="1">
      <alignment horizontal="center" vertical="center" wrapText="1"/>
      <protection/>
    </xf>
    <xf numFmtId="4" fontId="3" fillId="0" borderId="228" xfId="0" applyNumberFormat="1" applyFont="1" applyFill="1" applyBorder="1" applyAlignment="1" applyProtection="1">
      <alignment horizontal="center" vertical="center" wrapText="1"/>
      <protection/>
    </xf>
    <xf numFmtId="4" fontId="5" fillId="33" borderId="245" xfId="0" applyNumberFormat="1" applyFont="1" applyFill="1" applyBorder="1" applyAlignment="1" applyProtection="1">
      <alignment horizontal="left" vertical="center" wrapText="1"/>
      <protection locked="0"/>
    </xf>
    <xf numFmtId="4" fontId="5" fillId="33" borderId="149" xfId="0" applyNumberFormat="1" applyFont="1" applyFill="1" applyBorder="1" applyAlignment="1" applyProtection="1">
      <alignment horizontal="left" vertical="center" wrapText="1"/>
      <protection locked="0"/>
    </xf>
    <xf numFmtId="4" fontId="5" fillId="33" borderId="246" xfId="0" applyNumberFormat="1" applyFont="1" applyFill="1" applyBorder="1" applyAlignment="1" applyProtection="1">
      <alignment horizontal="left" vertical="center" wrapText="1"/>
      <protection locked="0"/>
    </xf>
    <xf numFmtId="1" fontId="3" fillId="0" borderId="227" xfId="0" applyNumberFormat="1" applyFont="1" applyFill="1" applyBorder="1" applyAlignment="1" applyProtection="1">
      <alignment horizontal="center" vertical="center" wrapText="1"/>
      <protection/>
    </xf>
    <xf numFmtId="1" fontId="3" fillId="0" borderId="215" xfId="0" applyNumberFormat="1" applyFont="1" applyFill="1" applyBorder="1" applyAlignment="1" applyProtection="1">
      <alignment horizontal="center" vertical="center" wrapText="1"/>
      <protection/>
    </xf>
    <xf numFmtId="1" fontId="3" fillId="0" borderId="228" xfId="0" applyNumberFormat="1" applyFont="1" applyFill="1" applyBorder="1" applyAlignment="1" applyProtection="1">
      <alignment horizontal="center" vertical="center" wrapText="1"/>
      <protection/>
    </xf>
    <xf numFmtId="4" fontId="5" fillId="33" borderId="72" xfId="0" applyNumberFormat="1" applyFont="1" applyFill="1" applyBorder="1" applyAlignment="1" applyProtection="1">
      <alignment horizontal="center" vertical="center"/>
      <protection/>
    </xf>
    <xf numFmtId="49" fontId="5" fillId="0" borderId="15" xfId="53" applyNumberFormat="1" applyFont="1" applyFill="1" applyBorder="1" applyAlignment="1" applyProtection="1">
      <alignment horizontal="center" vertical="center" wrapText="1"/>
      <protection locked="0"/>
    </xf>
    <xf numFmtId="49" fontId="3" fillId="0" borderId="168" xfId="53" applyNumberFormat="1" applyFont="1" applyFill="1" applyBorder="1" applyAlignment="1" applyProtection="1">
      <alignment horizontal="center" vertical="center" wrapText="1"/>
      <protection locked="0"/>
    </xf>
    <xf numFmtId="0" fontId="2" fillId="0" borderId="91" xfId="0" applyFont="1" applyFill="1" applyBorder="1" applyAlignment="1" applyProtection="1">
      <alignment horizontal="center" vertical="center" wrapText="1"/>
      <protection locked="0"/>
    </xf>
    <xf numFmtId="0" fontId="12" fillId="0" borderId="91" xfId="0" applyFont="1" applyFill="1" applyBorder="1" applyAlignment="1" applyProtection="1">
      <alignment horizontal="left" vertical="center" wrapText="1"/>
      <protection locked="0"/>
    </xf>
    <xf numFmtId="0" fontId="4" fillId="0" borderId="194" xfId="0" applyFont="1" applyBorder="1" applyAlignment="1" applyProtection="1">
      <alignment horizontal="center" vertical="center" wrapText="1"/>
      <protection locked="0"/>
    </xf>
    <xf numFmtId="0" fontId="4" fillId="0" borderId="169" xfId="0" applyFont="1" applyBorder="1" applyAlignment="1" applyProtection="1">
      <alignment horizontal="center" vertical="center" wrapText="1"/>
      <protection locked="0"/>
    </xf>
    <xf numFmtId="0" fontId="4" fillId="0" borderId="170"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168" xfId="0" applyFont="1" applyBorder="1" applyAlignment="1" applyProtection="1">
      <alignment horizontal="center" vertical="center" wrapText="1"/>
      <protection locked="0"/>
    </xf>
    <xf numFmtId="0" fontId="7" fillId="0" borderId="196" xfId="0" applyFont="1" applyBorder="1" applyAlignment="1" applyProtection="1">
      <alignment horizontal="center" vertical="center" wrapText="1"/>
      <protection locked="0"/>
    </xf>
    <xf numFmtId="0" fontId="4" fillId="0" borderId="247" xfId="0" applyFont="1" applyBorder="1" applyAlignment="1" applyProtection="1">
      <alignment horizontal="center" vertical="top" wrapText="1"/>
      <protection locked="0"/>
    </xf>
    <xf numFmtId="0" fontId="4" fillId="0" borderId="205" xfId="0" applyFont="1" applyBorder="1" applyAlignment="1" applyProtection="1">
      <alignment horizontal="center" vertical="top" wrapText="1"/>
      <protection locked="0"/>
    </xf>
    <xf numFmtId="0" fontId="4" fillId="0" borderId="30" xfId="0" applyFont="1" applyBorder="1" applyAlignment="1" applyProtection="1">
      <alignment horizontal="center" vertical="top" wrapText="1"/>
      <protection locked="0"/>
    </xf>
    <xf numFmtId="0" fontId="4" fillId="0" borderId="156" xfId="0" applyFont="1" applyBorder="1" applyAlignment="1" applyProtection="1">
      <alignment horizontal="center" vertical="top" wrapText="1"/>
      <protection locked="0"/>
    </xf>
    <xf numFmtId="0" fontId="22" fillId="33" borderId="35" xfId="54" applyFont="1" applyFill="1" applyBorder="1" applyAlignment="1" applyProtection="1">
      <alignment horizontal="center" vertical="center" wrapText="1"/>
      <protection locked="0"/>
    </xf>
    <xf numFmtId="0" fontId="22" fillId="33" borderId="92" xfId="54" applyFont="1" applyFill="1" applyBorder="1" applyAlignment="1" applyProtection="1">
      <alignment horizontal="center" vertical="center" wrapText="1"/>
      <protection locked="0"/>
    </xf>
    <xf numFmtId="0" fontId="22" fillId="33" borderId="248" xfId="53" applyFont="1" applyFill="1" applyBorder="1" applyAlignment="1" applyProtection="1">
      <alignment horizontal="center" vertical="center" wrapText="1"/>
      <protection locked="0"/>
    </xf>
    <xf numFmtId="0" fontId="22" fillId="33" borderId="249" xfId="53" applyFont="1" applyFill="1" applyBorder="1" applyAlignment="1" applyProtection="1">
      <alignment horizontal="center" vertical="center" wrapText="1"/>
      <protection locked="0"/>
    </xf>
    <xf numFmtId="0" fontId="13" fillId="0" borderId="250" xfId="0" applyFont="1" applyFill="1" applyBorder="1" applyAlignment="1" applyProtection="1">
      <alignment horizontal="left" vertical="top" wrapText="1"/>
      <protection locked="0"/>
    </xf>
    <xf numFmtId="0" fontId="13" fillId="0" borderId="251" xfId="0" applyFont="1" applyFill="1" applyBorder="1" applyAlignment="1" applyProtection="1">
      <alignment horizontal="left" vertical="top" wrapText="1"/>
      <protection locked="0"/>
    </xf>
    <xf numFmtId="0" fontId="13" fillId="0" borderId="30" xfId="0" applyFont="1" applyFill="1" applyBorder="1" applyAlignment="1" applyProtection="1">
      <alignment horizontal="left" vertical="top" wrapText="1"/>
      <protection locked="0"/>
    </xf>
    <xf numFmtId="0" fontId="13" fillId="0" borderId="252" xfId="0" applyFont="1" applyFill="1" applyBorder="1" applyAlignment="1" applyProtection="1">
      <alignment horizontal="left" vertical="top" wrapText="1"/>
      <protection locked="0"/>
    </xf>
    <xf numFmtId="0" fontId="13" fillId="0" borderId="169" xfId="0" applyFont="1" applyFill="1" applyBorder="1" applyAlignment="1" applyProtection="1">
      <alignment horizontal="left" wrapText="1"/>
      <protection locked="0"/>
    </xf>
    <xf numFmtId="0" fontId="22" fillId="33" borderId="253" xfId="53" applyFont="1" applyFill="1" applyBorder="1" applyAlignment="1" applyProtection="1">
      <alignment horizontal="center" vertical="center" wrapText="1"/>
      <protection locked="0"/>
    </xf>
    <xf numFmtId="0" fontId="13" fillId="33" borderId="254" xfId="0" applyFont="1" applyFill="1" applyBorder="1" applyAlignment="1" applyProtection="1">
      <alignment horizontal="center" vertical="center" wrapText="1"/>
      <protection locked="0"/>
    </xf>
    <xf numFmtId="0" fontId="13" fillId="33" borderId="253" xfId="0" applyFont="1" applyFill="1" applyBorder="1" applyAlignment="1" applyProtection="1">
      <alignment horizontal="center" vertical="center" wrapText="1"/>
      <protection locked="0"/>
    </xf>
    <xf numFmtId="0" fontId="13" fillId="33" borderId="109" xfId="0" applyFont="1" applyFill="1" applyBorder="1" applyAlignment="1" applyProtection="1">
      <alignment horizontal="center" vertical="center" wrapText="1"/>
      <protection locked="0"/>
    </xf>
    <xf numFmtId="0" fontId="13" fillId="33" borderId="249" xfId="0" applyFont="1" applyFill="1" applyBorder="1" applyAlignment="1" applyProtection="1">
      <alignment horizontal="center" vertical="center" wrapText="1"/>
      <protection locked="0"/>
    </xf>
    <xf numFmtId="0" fontId="13" fillId="0" borderId="111" xfId="0" applyFont="1" applyFill="1" applyBorder="1" applyAlignment="1" applyProtection="1">
      <alignment horizontal="center" vertical="center"/>
      <protection locked="0"/>
    </xf>
    <xf numFmtId="0" fontId="13" fillId="0" borderId="191" xfId="0" applyFont="1" applyFill="1" applyBorder="1" applyAlignment="1" applyProtection="1">
      <alignment horizontal="center" vertical="center"/>
      <protection locked="0"/>
    </xf>
    <xf numFmtId="49" fontId="13" fillId="0" borderId="255" xfId="0" applyNumberFormat="1" applyFont="1" applyBorder="1" applyAlignment="1" applyProtection="1">
      <alignment horizontal="center" vertical="center"/>
      <protection locked="0"/>
    </xf>
    <xf numFmtId="49" fontId="13" fillId="0" borderId="256" xfId="0" applyNumberFormat="1" applyFont="1" applyBorder="1" applyAlignment="1" applyProtection="1">
      <alignment horizontal="center" vertical="center"/>
      <protection locked="0"/>
    </xf>
    <xf numFmtId="4" fontId="13" fillId="0" borderId="78" xfId="0" applyNumberFormat="1" applyFont="1" applyFill="1" applyBorder="1" applyAlignment="1" applyProtection="1">
      <alignment horizontal="center" vertical="center"/>
      <protection locked="0"/>
    </xf>
    <xf numFmtId="4" fontId="13" fillId="0" borderId="108" xfId="0" applyNumberFormat="1" applyFont="1" applyFill="1" applyBorder="1" applyAlignment="1" applyProtection="1">
      <alignment horizontal="center" vertical="center"/>
      <protection locked="0"/>
    </xf>
    <xf numFmtId="10" fontId="13" fillId="0" borderId="56" xfId="61" applyNumberFormat="1" applyFont="1" applyBorder="1" applyAlignment="1" applyProtection="1">
      <alignment horizontal="center" vertical="center"/>
      <protection/>
    </xf>
    <xf numFmtId="10" fontId="13" fillId="0" borderId="228" xfId="61" applyNumberFormat="1" applyFont="1" applyBorder="1" applyAlignment="1" applyProtection="1">
      <alignment horizontal="center" vertical="center"/>
      <protection/>
    </xf>
    <xf numFmtId="0" fontId="9" fillId="0" borderId="257" xfId="0" applyFont="1" applyFill="1" applyBorder="1" applyAlignment="1" applyProtection="1">
      <alignment horizontal="center" vertical="center" wrapText="1"/>
      <protection locked="0"/>
    </xf>
    <xf numFmtId="0" fontId="9" fillId="0" borderId="258" xfId="0" applyFont="1" applyFill="1" applyBorder="1" applyAlignment="1" applyProtection="1">
      <alignment horizontal="center" vertical="center" wrapText="1"/>
      <protection locked="0"/>
    </xf>
    <xf numFmtId="0" fontId="9" fillId="0" borderId="168" xfId="0" applyFont="1" applyFill="1" applyBorder="1" applyAlignment="1" applyProtection="1">
      <alignment horizontal="center" vertical="center" wrapText="1"/>
      <protection locked="0"/>
    </xf>
    <xf numFmtId="0" fontId="9" fillId="0" borderId="259" xfId="0" applyFont="1" applyFill="1" applyBorder="1" applyAlignment="1" applyProtection="1">
      <alignment horizontal="center" vertical="center" wrapText="1"/>
      <protection locked="0"/>
    </xf>
    <xf numFmtId="0" fontId="9" fillId="0" borderId="257" xfId="0" applyFont="1" applyFill="1" applyBorder="1" applyAlignment="1" applyProtection="1">
      <alignment horizontal="center" vertical="center"/>
      <protection locked="0"/>
    </xf>
    <xf numFmtId="0" fontId="9" fillId="0" borderId="258" xfId="0" applyFont="1" applyFill="1" applyBorder="1" applyAlignment="1" applyProtection="1">
      <alignment horizontal="center" vertical="center"/>
      <protection locked="0"/>
    </xf>
    <xf numFmtId="0" fontId="9" fillId="0" borderId="259" xfId="0" applyFont="1" applyFill="1" applyBorder="1" applyAlignment="1" applyProtection="1">
      <alignment horizontal="center" vertical="center"/>
      <protection locked="0"/>
    </xf>
    <xf numFmtId="0" fontId="13" fillId="33" borderId="260" xfId="0" applyFont="1" applyFill="1" applyBorder="1" applyAlignment="1" applyProtection="1">
      <alignment horizontal="center" vertical="center" wrapText="1"/>
      <protection locked="0"/>
    </xf>
    <xf numFmtId="0" fontId="13" fillId="33" borderId="261" xfId="0" applyFont="1" applyFill="1" applyBorder="1" applyAlignment="1" applyProtection="1">
      <alignment horizontal="center" vertical="top" wrapText="1"/>
      <protection locked="0"/>
    </xf>
    <xf numFmtId="0" fontId="13" fillId="33" borderId="262" xfId="0" applyFont="1" applyFill="1" applyBorder="1" applyAlignment="1" applyProtection="1">
      <alignment horizontal="center" vertical="top" wrapText="1"/>
      <protection locked="0"/>
    </xf>
    <xf numFmtId="0" fontId="12" fillId="33" borderId="83" xfId="0" applyFont="1" applyFill="1" applyBorder="1" applyAlignment="1" applyProtection="1">
      <alignment horizontal="center" vertical="center" wrapText="1"/>
      <protection locked="0"/>
    </xf>
    <xf numFmtId="0" fontId="12" fillId="33" borderId="69" xfId="0" applyFont="1" applyFill="1" applyBorder="1" applyAlignment="1" applyProtection="1">
      <alignment horizontal="center" vertical="center" wrapText="1"/>
      <protection locked="0"/>
    </xf>
    <xf numFmtId="0" fontId="12" fillId="33" borderId="76" xfId="0" applyFont="1" applyFill="1" applyBorder="1" applyAlignment="1" applyProtection="1">
      <alignment horizontal="center" vertical="center" wrapText="1"/>
      <protection locked="0"/>
    </xf>
    <xf numFmtId="0" fontId="12" fillId="33" borderId="263" xfId="0" applyFont="1" applyFill="1" applyBorder="1" applyAlignment="1" applyProtection="1">
      <alignment horizontal="center" vertical="center" wrapText="1"/>
      <protection locked="0"/>
    </xf>
    <xf numFmtId="49" fontId="12" fillId="0" borderId="264" xfId="0" applyNumberFormat="1" applyFont="1" applyFill="1" applyBorder="1" applyAlignment="1" applyProtection="1">
      <alignment horizontal="center" vertical="center"/>
      <protection/>
    </xf>
    <xf numFmtId="0" fontId="12" fillId="0" borderId="265" xfId="0" applyFont="1" applyFill="1" applyBorder="1" applyAlignment="1" applyProtection="1">
      <alignment horizontal="center" vertical="center"/>
      <protection/>
    </xf>
    <xf numFmtId="4" fontId="13" fillId="0" borderId="266" xfId="0" applyNumberFormat="1" applyFont="1" applyFill="1" applyBorder="1" applyAlignment="1" applyProtection="1">
      <alignment horizontal="center" vertical="center"/>
      <protection/>
    </xf>
    <xf numFmtId="0" fontId="13" fillId="0" borderId="265" xfId="0" applyFont="1" applyFill="1" applyBorder="1" applyAlignment="1" applyProtection="1">
      <alignment horizontal="center" vertical="center"/>
      <protection/>
    </xf>
    <xf numFmtId="9" fontId="12" fillId="0" borderId="0" xfId="60" applyFont="1" applyFill="1" applyBorder="1" applyAlignment="1" applyProtection="1">
      <alignment horizontal="center" vertical="center"/>
      <protection locked="0"/>
    </xf>
    <xf numFmtId="9" fontId="12" fillId="0" borderId="267" xfId="60" applyFont="1" applyFill="1" applyBorder="1" applyAlignment="1" applyProtection="1">
      <alignment horizontal="center" vertical="center"/>
      <protection locked="0"/>
    </xf>
    <xf numFmtId="4" fontId="13" fillId="0" borderId="56" xfId="0" applyNumberFormat="1" applyFont="1" applyFill="1" applyBorder="1" applyAlignment="1" applyProtection="1">
      <alignment horizontal="center" vertical="center"/>
      <protection/>
    </xf>
    <xf numFmtId="4" fontId="13" fillId="0" borderId="212" xfId="0" applyNumberFormat="1" applyFont="1" applyFill="1" applyBorder="1" applyAlignment="1" applyProtection="1">
      <alignment horizontal="center" vertical="center"/>
      <protection/>
    </xf>
    <xf numFmtId="4" fontId="12" fillId="33" borderId="261" xfId="0" applyNumberFormat="1" applyFont="1" applyFill="1" applyBorder="1" applyAlignment="1" applyProtection="1">
      <alignment horizontal="center" vertical="center" wrapText="1"/>
      <protection locked="0"/>
    </xf>
    <xf numFmtId="4" fontId="12" fillId="33" borderId="268" xfId="0" applyNumberFormat="1" applyFont="1" applyFill="1" applyBorder="1" applyAlignment="1" applyProtection="1">
      <alignment horizontal="center" vertical="center" wrapText="1"/>
      <protection locked="0"/>
    </xf>
    <xf numFmtId="4" fontId="12" fillId="33" borderId="262" xfId="0" applyNumberFormat="1" applyFont="1" applyFill="1" applyBorder="1" applyAlignment="1" applyProtection="1">
      <alignment horizontal="center" vertical="center" wrapText="1"/>
      <protection locked="0"/>
    </xf>
    <xf numFmtId="4" fontId="13" fillId="0" borderId="56" xfId="0" applyNumberFormat="1" applyFont="1" applyFill="1" applyBorder="1" applyAlignment="1" applyProtection="1">
      <alignment horizontal="center" vertical="center" wrapText="1"/>
      <protection/>
    </xf>
    <xf numFmtId="4" fontId="13" fillId="0" borderId="215" xfId="0" applyNumberFormat="1" applyFont="1" applyFill="1" applyBorder="1" applyAlignment="1" applyProtection="1">
      <alignment horizontal="center" vertical="center" wrapText="1"/>
      <protection/>
    </xf>
    <xf numFmtId="4" fontId="13" fillId="0" borderId="228" xfId="0" applyNumberFormat="1" applyFont="1" applyFill="1" applyBorder="1" applyAlignment="1" applyProtection="1">
      <alignment horizontal="center" vertical="center" wrapText="1"/>
      <protection/>
    </xf>
    <xf numFmtId="0" fontId="0" fillId="0" borderId="269" xfId="0" applyFont="1" applyBorder="1" applyAlignment="1">
      <alignment/>
    </xf>
    <xf numFmtId="4" fontId="12" fillId="0" borderId="0" xfId="0" applyNumberFormat="1" applyFont="1" applyFill="1" applyBorder="1" applyAlignment="1" applyProtection="1">
      <alignment horizontal="center" vertical="center"/>
      <protection locked="0"/>
    </xf>
    <xf numFmtId="4" fontId="12" fillId="0" borderId="267" xfId="0" applyNumberFormat="1" applyFont="1" applyFill="1" applyBorder="1" applyAlignment="1" applyProtection="1">
      <alignment horizontal="center" vertical="center"/>
      <protection locked="0"/>
    </xf>
    <xf numFmtId="4" fontId="9" fillId="0" borderId="257" xfId="0" applyNumberFormat="1" applyFont="1" applyFill="1" applyBorder="1" applyAlignment="1" applyProtection="1">
      <alignment horizontal="center" vertical="center"/>
      <protection locked="0"/>
    </xf>
    <xf numFmtId="4" fontId="9" fillId="0" borderId="258" xfId="0" applyNumberFormat="1" applyFont="1" applyFill="1" applyBorder="1" applyAlignment="1" applyProtection="1">
      <alignment horizontal="center" vertical="center"/>
      <protection locked="0"/>
    </xf>
    <xf numFmtId="4" fontId="9" fillId="0" borderId="259" xfId="0" applyNumberFormat="1" applyFont="1" applyFill="1" applyBorder="1" applyAlignment="1" applyProtection="1">
      <alignment horizontal="center" vertical="center"/>
      <protection locked="0"/>
    </xf>
    <xf numFmtId="4" fontId="12" fillId="33" borderId="270" xfId="0" applyNumberFormat="1" applyFont="1" applyFill="1" applyBorder="1" applyAlignment="1" applyProtection="1">
      <alignment horizontal="center" vertical="center" wrapText="1"/>
      <protection locked="0"/>
    </xf>
    <xf numFmtId="4" fontId="12" fillId="33" borderId="269" xfId="0" applyNumberFormat="1" applyFont="1" applyFill="1" applyBorder="1" applyAlignment="1" applyProtection="1">
      <alignment horizontal="center" vertical="center" wrapText="1"/>
      <protection locked="0"/>
    </xf>
    <xf numFmtId="4" fontId="12" fillId="0" borderId="124" xfId="0" applyNumberFormat="1" applyFont="1" applyFill="1" applyBorder="1" applyAlignment="1" applyProtection="1">
      <alignment horizontal="center" vertical="center"/>
      <protection/>
    </xf>
    <xf numFmtId="4" fontId="12" fillId="0" borderId="212" xfId="0" applyNumberFormat="1" applyFont="1" applyFill="1" applyBorder="1" applyAlignment="1" applyProtection="1">
      <alignment horizontal="center" vertical="center"/>
      <protection/>
    </xf>
    <xf numFmtId="4" fontId="13" fillId="33" borderId="110" xfId="0" applyNumberFormat="1" applyFont="1" applyFill="1" applyBorder="1" applyAlignment="1" applyProtection="1">
      <alignment horizontal="center" vertical="center" wrapText="1"/>
      <protection locked="0"/>
    </xf>
    <xf numFmtId="4" fontId="13" fillId="33" borderId="271" xfId="0" applyNumberFormat="1" applyFont="1" applyFill="1" applyBorder="1" applyAlignment="1" applyProtection="1">
      <alignment horizontal="center" vertical="center" wrapText="1"/>
      <protection locked="0"/>
    </xf>
    <xf numFmtId="4" fontId="13" fillId="0" borderId="272" xfId="0" applyNumberFormat="1" applyFont="1" applyFill="1" applyBorder="1" applyAlignment="1" applyProtection="1">
      <alignment horizontal="center" vertical="center"/>
      <protection locked="0"/>
    </xf>
    <xf numFmtId="4" fontId="13" fillId="0" borderId="273" xfId="0" applyNumberFormat="1" applyFont="1" applyFill="1" applyBorder="1" applyAlignment="1" applyProtection="1">
      <alignment horizontal="center" vertical="center"/>
      <protection locked="0"/>
    </xf>
    <xf numFmtId="4" fontId="12" fillId="0" borderId="274" xfId="0" applyNumberFormat="1" applyFont="1" applyFill="1" applyBorder="1" applyAlignment="1" applyProtection="1">
      <alignment horizontal="center" vertical="center"/>
      <protection/>
    </xf>
    <xf numFmtId="4" fontId="12" fillId="0" borderId="275" xfId="0" applyNumberFormat="1" applyFont="1" applyFill="1" applyBorder="1" applyAlignment="1" applyProtection="1">
      <alignment horizontal="center" vertical="center"/>
      <protection/>
    </xf>
    <xf numFmtId="4" fontId="13" fillId="0" borderId="276" xfId="0" applyNumberFormat="1" applyFont="1" applyFill="1" applyBorder="1" applyAlignment="1" applyProtection="1">
      <alignment horizontal="center" vertical="center"/>
      <protection locked="0"/>
    </xf>
    <xf numFmtId="10" fontId="13" fillId="0" borderId="277" xfId="61" applyNumberFormat="1" applyFont="1" applyFill="1" applyBorder="1" applyAlignment="1" applyProtection="1">
      <alignment horizontal="center" vertical="center" wrapText="1"/>
      <protection/>
    </xf>
    <xf numFmtId="10" fontId="13" fillId="0" borderId="278" xfId="61" applyNumberFormat="1" applyFont="1" applyFill="1" applyBorder="1" applyAlignment="1" applyProtection="1">
      <alignment horizontal="center" vertical="center" wrapText="1"/>
      <protection/>
    </xf>
    <xf numFmtId="10" fontId="13" fillId="0" borderId="279" xfId="61" applyNumberFormat="1" applyFont="1" applyFill="1" applyBorder="1" applyAlignment="1" applyProtection="1">
      <alignment horizontal="center" vertical="center" wrapText="1"/>
      <protection/>
    </xf>
    <xf numFmtId="0" fontId="12" fillId="33" borderId="270" xfId="0" applyFont="1" applyFill="1" applyBorder="1" applyAlignment="1" applyProtection="1">
      <alignment horizontal="center" vertical="center" wrapText="1"/>
      <protection locked="0"/>
    </xf>
    <xf numFmtId="0" fontId="12" fillId="33" borderId="269" xfId="0" applyFont="1" applyFill="1" applyBorder="1" applyAlignment="1" applyProtection="1">
      <alignment horizontal="center" vertical="center" wrapText="1"/>
      <protection locked="0"/>
    </xf>
    <xf numFmtId="0" fontId="13" fillId="0" borderId="280" xfId="0" applyFont="1" applyFill="1" applyBorder="1" applyAlignment="1" applyProtection="1">
      <alignment horizontal="center" vertical="center"/>
      <protection locked="0"/>
    </xf>
    <xf numFmtId="0" fontId="13" fillId="0" borderId="281" xfId="0" applyFont="1" applyFill="1" applyBorder="1" applyAlignment="1" applyProtection="1">
      <alignment horizontal="center" vertical="center"/>
      <protection locked="0"/>
    </xf>
    <xf numFmtId="49" fontId="12" fillId="0" borderId="212" xfId="0" applyNumberFormat="1" applyFont="1" applyFill="1" applyBorder="1" applyAlignment="1" applyProtection="1">
      <alignment horizontal="center" vertical="center"/>
      <protection/>
    </xf>
    <xf numFmtId="0" fontId="12" fillId="0" borderId="53" xfId="0" applyFont="1" applyFill="1" applyBorder="1" applyAlignment="1" applyProtection="1">
      <alignment horizontal="center" vertical="center"/>
      <protection/>
    </xf>
    <xf numFmtId="3" fontId="12" fillId="0" borderId="53" xfId="0" applyNumberFormat="1" applyFont="1" applyFill="1" applyBorder="1" applyAlignment="1" applyProtection="1">
      <alignment horizontal="center" vertical="center" wrapText="1"/>
      <protection/>
    </xf>
    <xf numFmtId="3" fontId="12" fillId="0" borderId="23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locked="0"/>
    </xf>
    <xf numFmtId="49" fontId="9" fillId="0" borderId="257" xfId="0" applyNumberFormat="1" applyFont="1" applyFill="1" applyBorder="1" applyAlignment="1" applyProtection="1">
      <alignment horizontal="center" vertical="center" wrapText="1"/>
      <protection locked="0"/>
    </xf>
    <xf numFmtId="49" fontId="9" fillId="0" borderId="258" xfId="0" applyNumberFormat="1" applyFont="1" applyFill="1" applyBorder="1" applyAlignment="1" applyProtection="1">
      <alignment horizontal="center" vertical="center" wrapText="1"/>
      <protection locked="0"/>
    </xf>
    <xf numFmtId="49" fontId="9" fillId="0" borderId="259" xfId="0" applyNumberFormat="1" applyFont="1" applyFill="1" applyBorder="1" applyAlignment="1" applyProtection="1">
      <alignment horizontal="center" vertical="center" wrapText="1"/>
      <protection locked="0"/>
    </xf>
    <xf numFmtId="0" fontId="13" fillId="33" borderId="110" xfId="0" applyFont="1" applyFill="1" applyBorder="1" applyAlignment="1" applyProtection="1">
      <alignment horizontal="center" vertical="center" wrapText="1"/>
      <protection locked="0"/>
    </xf>
    <xf numFmtId="0" fontId="13" fillId="33" borderId="282" xfId="0" applyFont="1" applyFill="1" applyBorder="1" applyAlignment="1" applyProtection="1">
      <alignment horizontal="center" vertical="center" wrapText="1"/>
      <protection locked="0"/>
    </xf>
    <xf numFmtId="0" fontId="12" fillId="33" borderId="261" xfId="0" applyFont="1" applyFill="1" applyBorder="1" applyAlignment="1" applyProtection="1">
      <alignment horizontal="center" vertical="center" wrapText="1"/>
      <protection locked="0"/>
    </xf>
    <xf numFmtId="0" fontId="12" fillId="33" borderId="268" xfId="0" applyFont="1" applyFill="1" applyBorder="1" applyAlignment="1" applyProtection="1">
      <alignment horizontal="center" vertical="center" wrapText="1"/>
      <protection locked="0"/>
    </xf>
    <xf numFmtId="0" fontId="12" fillId="33" borderId="262" xfId="0" applyFont="1" applyFill="1" applyBorder="1" applyAlignment="1" applyProtection="1">
      <alignment horizontal="center" vertical="center" wrapText="1"/>
      <protection locked="0"/>
    </xf>
    <xf numFmtId="4" fontId="9" fillId="0" borderId="257" xfId="0" applyNumberFormat="1" applyFont="1" applyFill="1" applyBorder="1" applyAlignment="1" applyProtection="1">
      <alignment horizontal="center" vertical="center" wrapText="1"/>
      <protection locked="0"/>
    </xf>
    <xf numFmtId="4" fontId="9" fillId="0" borderId="258" xfId="0" applyNumberFormat="1" applyFont="1" applyFill="1" applyBorder="1" applyAlignment="1" applyProtection="1">
      <alignment horizontal="center" vertical="center" wrapText="1"/>
      <protection locked="0"/>
    </xf>
    <xf numFmtId="4" fontId="9" fillId="0" borderId="259" xfId="0" applyNumberFormat="1" applyFont="1" applyFill="1" applyBorder="1" applyAlignment="1" applyProtection="1">
      <alignment horizontal="center" vertical="center" wrapText="1"/>
      <protection locked="0"/>
    </xf>
    <xf numFmtId="4" fontId="12" fillId="33" borderId="83" xfId="0" applyNumberFormat="1" applyFont="1" applyFill="1" applyBorder="1" applyAlignment="1" applyProtection="1">
      <alignment horizontal="center" vertical="center" wrapText="1"/>
      <protection locked="0"/>
    </xf>
    <xf numFmtId="4" fontId="12" fillId="33" borderId="69" xfId="0" applyNumberFormat="1" applyFont="1" applyFill="1" applyBorder="1" applyAlignment="1" applyProtection="1">
      <alignment horizontal="center" vertical="center" wrapText="1"/>
      <protection locked="0"/>
    </xf>
    <xf numFmtId="0" fontId="0" fillId="0" borderId="282" xfId="0" applyFont="1" applyBorder="1" applyAlignment="1">
      <alignment/>
    </xf>
    <xf numFmtId="49" fontId="2" fillId="0" borderId="30" xfId="53" applyNumberFormat="1" applyFont="1" applyFill="1" applyBorder="1" applyAlignment="1" applyProtection="1">
      <alignment horizontal="center" vertical="center"/>
      <protection locked="0"/>
    </xf>
    <xf numFmtId="49" fontId="9" fillId="0" borderId="257" xfId="0" applyNumberFormat="1" applyFont="1" applyFill="1" applyBorder="1" applyAlignment="1" applyProtection="1">
      <alignment horizontal="center" vertical="center"/>
      <protection locked="0"/>
    </xf>
    <xf numFmtId="49" fontId="9" fillId="0" borderId="258" xfId="0" applyNumberFormat="1" applyFont="1" applyFill="1" applyBorder="1" applyAlignment="1" applyProtection="1">
      <alignment horizontal="center" vertical="center"/>
      <protection locked="0"/>
    </xf>
    <xf numFmtId="49" fontId="9" fillId="0" borderId="259" xfId="0" applyNumberFormat="1" applyFont="1" applyFill="1" applyBorder="1" applyAlignment="1" applyProtection="1">
      <alignment horizontal="center" vertical="center"/>
      <protection locked="0"/>
    </xf>
    <xf numFmtId="49" fontId="13" fillId="33" borderId="83" xfId="0" applyNumberFormat="1" applyFont="1" applyFill="1" applyBorder="1" applyAlignment="1" applyProtection="1">
      <alignment horizontal="center" vertical="center"/>
      <protection locked="0"/>
    </xf>
    <xf numFmtId="49" fontId="13" fillId="33" borderId="69" xfId="0" applyNumberFormat="1" applyFont="1" applyFill="1" applyBorder="1" applyAlignment="1" applyProtection="1">
      <alignment horizontal="center" vertical="center"/>
      <protection locked="0"/>
    </xf>
    <xf numFmtId="49" fontId="12" fillId="33" borderId="76" xfId="0" applyNumberFormat="1" applyFont="1" applyFill="1" applyBorder="1" applyAlignment="1" applyProtection="1">
      <alignment horizontal="center" vertical="center"/>
      <protection locked="0"/>
    </xf>
    <xf numFmtId="49" fontId="12" fillId="33" borderId="69" xfId="0" applyNumberFormat="1" applyFont="1" applyFill="1" applyBorder="1" applyAlignment="1" applyProtection="1">
      <alignment horizontal="center" vertical="center"/>
      <protection locked="0"/>
    </xf>
    <xf numFmtId="49" fontId="12" fillId="33" borderId="261" xfId="0" applyNumberFormat="1" applyFont="1" applyFill="1" applyBorder="1" applyAlignment="1" applyProtection="1">
      <alignment horizontal="center" vertical="center"/>
      <protection locked="0"/>
    </xf>
    <xf numFmtId="49" fontId="12" fillId="33" borderId="268" xfId="0" applyNumberFormat="1" applyFont="1" applyFill="1" applyBorder="1" applyAlignment="1" applyProtection="1">
      <alignment horizontal="center" vertical="center"/>
      <protection locked="0"/>
    </xf>
    <xf numFmtId="49" fontId="12" fillId="33" borderId="262" xfId="0" applyNumberFormat="1" applyFont="1" applyFill="1" applyBorder="1" applyAlignment="1" applyProtection="1">
      <alignment horizontal="center" vertical="center"/>
      <protection locked="0"/>
    </xf>
    <xf numFmtId="1" fontId="36" fillId="33" borderId="283" xfId="0" applyNumberFormat="1" applyFont="1" applyFill="1" applyBorder="1" applyAlignment="1" applyProtection="1">
      <alignment horizontal="left" vertical="center" wrapText="1"/>
      <protection locked="0"/>
    </xf>
    <xf numFmtId="0" fontId="23" fillId="0" borderId="91" xfId="0" applyFont="1" applyFill="1" applyBorder="1" applyAlignment="1" applyProtection="1">
      <alignment horizontal="left" vertical="center" wrapText="1"/>
      <protection locked="0"/>
    </xf>
    <xf numFmtId="0" fontId="35" fillId="0" borderId="244" xfId="0" applyNumberFormat="1" applyFont="1" applyFill="1" applyBorder="1" applyAlignment="1" applyProtection="1">
      <alignment horizontal="left" vertical="center" wrapText="1"/>
      <protection locked="0"/>
    </xf>
    <xf numFmtId="0" fontId="32" fillId="0" borderId="35" xfId="0" applyFont="1" applyFill="1" applyBorder="1" applyAlignment="1" applyProtection="1">
      <alignment horizontal="center" vertical="center" wrapText="1"/>
      <protection locked="0"/>
    </xf>
    <xf numFmtId="0" fontId="27" fillId="0" borderId="91" xfId="0" applyFont="1" applyFill="1" applyBorder="1" applyAlignment="1" applyProtection="1">
      <alignment horizontal="left" vertical="center" wrapText="1"/>
      <protection locked="0"/>
    </xf>
    <xf numFmtId="0" fontId="27" fillId="0" borderId="91" xfId="0" applyNumberFormat="1" applyFont="1" applyFill="1" applyBorder="1" applyAlignment="1" applyProtection="1">
      <alignment horizontal="left" vertical="center" wrapText="1"/>
      <protection locked="0"/>
    </xf>
    <xf numFmtId="4" fontId="35" fillId="33" borderId="284" xfId="0" applyNumberFormat="1" applyFont="1" applyFill="1" applyBorder="1" applyAlignment="1" applyProtection="1">
      <alignment horizontal="center" vertical="center" wrapText="1"/>
      <protection locked="0"/>
    </xf>
    <xf numFmtId="1" fontId="35" fillId="33" borderId="56" xfId="0" applyNumberFormat="1" applyFont="1" applyFill="1" applyBorder="1" applyAlignment="1" applyProtection="1">
      <alignment horizontal="center" vertical="center" wrapText="1"/>
      <protection locked="0"/>
    </xf>
    <xf numFmtId="4" fontId="35" fillId="33" borderId="53" xfId="0" applyNumberFormat="1"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86</xdr:row>
      <xdr:rowOff>38100</xdr:rowOff>
    </xdr:from>
    <xdr:to>
      <xdr:col>10</xdr:col>
      <xdr:colOff>657225</xdr:colOff>
      <xdr:row>246</xdr:row>
      <xdr:rowOff>104775</xdr:rowOff>
    </xdr:to>
    <xdr:sp>
      <xdr:nvSpPr>
        <xdr:cNvPr id="1" name="TextBox 1"/>
        <xdr:cNvSpPr txBox="1">
          <a:spLocks noChangeArrowheads="1"/>
        </xdr:cNvSpPr>
      </xdr:nvSpPr>
      <xdr:spPr>
        <a:xfrm>
          <a:off x="47625" y="30175200"/>
          <a:ext cx="10915650" cy="30546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Times New Roman"/>
              <a:ea typeface="Times New Roman"/>
              <a:cs typeface="Times New Roman"/>
            </a:rPr>
            <a:t>ÚTMUTATÓ</a:t>
          </a:r>
          <a:r>
            <a:rPr lang="en-US" cap="none" sz="1200" b="1" i="0" u="none" baseline="0">
              <a:solidFill>
                <a:srgbClr val="000000"/>
              </a:solidFill>
              <a:latin typeface="Times New Roman"/>
              <a:ea typeface="Times New Roman"/>
              <a:cs typeface="Times New Roman"/>
            </a:rPr>
            <a:t> A MÉDIATARTALOM ELŐÁLLÍTÁSI PROJEKTEK ÉS SZAKMAI OKTATÁSI PROJEKTEK KÖLTSÉGÉNEK MEGHATÁROZÁSÁRA ÉS INDOKOLÁSÁRA, A SZAKMAI ÉS ETIKAI SZABVÁNYOK FEJLESZTÉSÉHEZ ÉS A KUTATÁSOK TERÜLETÉN A KÖZTÁJÉKOZTATÁS TERÜLETÉN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INDOKOLT KÖLTSÉGEK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SZEMÉLYI KÖLTSÉGEKKÉNT ISMERJÜK EL:</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Bér/bérrész</a:t>
          </a:r>
          <a:r>
            <a:rPr lang="en-US" cap="none" sz="1200" b="0" i="0" u="none" baseline="0">
              <a:solidFill>
                <a:srgbClr val="000000"/>
              </a:solidFill>
              <a:latin typeface="Times New Roman"/>
              <a:ea typeface="Times New Roman"/>
              <a:cs typeface="Times New Roman"/>
            </a:rPr>
            <a:t>, amely tartalmazza a bérből fizetett adót és járulékokat - azon személyek esetében, akiket (határozatlan és határozott időre) foglalkoztatnak a pénzeszközök kedvezményezettjei, és akik részt vesznek a projekt megvalósításában; 
</a:t>
          </a:r>
          <a:r>
            <a:rPr lang="en-US" cap="none" sz="1200" b="1" i="0" u="none" baseline="0">
              <a:solidFill>
                <a:srgbClr val="000000"/>
              </a:solidFill>
              <a:latin typeface="Times New Roman"/>
              <a:ea typeface="Times New Roman"/>
              <a:cs typeface="Times New Roman"/>
            </a:rPr>
            <a:t>2. </a:t>
          </a:r>
          <a:r>
            <a:rPr lang="en-US" cap="none" sz="1200" b="1" i="0" u="none" baseline="0">
              <a:solidFill>
                <a:srgbClr val="000000"/>
              </a:solidFill>
              <a:latin typeface="Times New Roman"/>
              <a:ea typeface="Times New Roman"/>
              <a:cs typeface="Times New Roman"/>
            </a:rPr>
            <a:t>Szerződéses térítmények</a:t>
          </a:r>
          <a:r>
            <a:rPr lang="en-US" cap="none" sz="1200" b="0" i="0" u="none" baseline="0">
              <a:solidFill>
                <a:srgbClr val="000000"/>
              </a:solidFill>
              <a:latin typeface="Times New Roman"/>
              <a:ea typeface="Times New Roman"/>
              <a:cs typeface="Times New Roman"/>
            </a:rPr>
            <a:t>, amely magában foglalja illetékből fizetett adók és járulékok - a felhasználó által a munkaviszonyon kívül (munkaszerződéssel, munkaerő-kölcsönzési szerződéssel és más típusú szerződésekkel) a projekt megvalósítására felvett személyek esetében;
</a:t>
          </a:r>
          <a:r>
            <a:rPr lang="en-US" cap="none" sz="1200" b="1" i="0" u="none" baseline="0">
              <a:solidFill>
                <a:srgbClr val="000000"/>
              </a:solidFill>
              <a:latin typeface="Times New Roman"/>
              <a:ea typeface="Times New Roman"/>
              <a:cs typeface="Times New Roman"/>
            </a:rPr>
            <a:t>3.</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O</a:t>
          </a:r>
          <a:r>
            <a:rPr lang="en-US" cap="none" sz="1200" b="1" i="0" u="none" baseline="0">
              <a:solidFill>
                <a:srgbClr val="000000"/>
              </a:solidFill>
              <a:latin typeface="Times New Roman"/>
              <a:ea typeface="Times New Roman"/>
              <a:cs typeface="Times New Roman"/>
            </a:rPr>
            <a:t>lyan személyek alkalmazásának költségei</a:t>
          </a:r>
          <a:r>
            <a:rPr lang="en-US" cap="none" sz="1200" b="0" i="0" u="none" baseline="0">
              <a:solidFill>
                <a:srgbClr val="000000"/>
              </a:solidFill>
              <a:latin typeface="Times New Roman"/>
              <a:ea typeface="Times New Roman"/>
              <a:cs typeface="Times New Roman"/>
            </a:rPr>
            <a:t>, akik bejegyzett vállalkozási tevékenységet folytat, és akivel a projekt megvalósítására vonatkozó együttműködési szerződést kötöttek.</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Nem fogadható el olyan személy alkalmazási költsége, amely nem szerepel fizetésként/szerződéses térítményként a kapcsolódó adókkal és járulékokkal együtt (pl. más jogi személyek számlái), illetve aki nem kerül kimutatásra olyan személy alkalmazási költségeként, aki bejelentett vállalkozói tevékenységet folytat (vállalkozó), akivel együttműködési megállapodást kötöttek, és aki az alkalmazásáról számlát tud kiállítani.</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Amennyiben a támogatás kedvezményezettje által munkaviszonyban álló személyek vesznek részt a projekt megvalósításában, a kedvezményezett köteles ezekkel a személyekkel munkaszerződés-mellékletet kötni (bővebben lásd az „Útmutató” fejezetet).</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napidíj nem személyi kiadás. A napidíj költsége a projekt költségvetésében a működési költségek között szerepel.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 személyes kiadások igazolásához a felhasználók kötelesek benyújtani: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a:t>
          </a:r>
          <a:r>
            <a:rPr lang="en-US" cap="none" sz="1200" b="0" i="0" u="none" baseline="0">
              <a:solidFill>
                <a:srgbClr val="000000"/>
              </a:solidFill>
              <a:latin typeface="Times New Roman"/>
              <a:ea typeface="Times New Roman"/>
              <a:cs typeface="Times New Roman"/>
            </a:rPr>
            <a:t>A munkaszerződés és a munkaszerződés mellékletének másolata és/vagy a munkaszerződés és/vagy a bejegyzett vállalkozóval kötött együttműködési megállapodás másolata
</a:t>
          </a:r>
          <a:r>
            <a:rPr lang="en-US" cap="none" sz="1200" b="0" i="0" u="none" baseline="0">
              <a:solidFill>
                <a:srgbClr val="000000"/>
              </a:solidFill>
              <a:latin typeface="Times New Roman"/>
              <a:ea typeface="Times New Roman"/>
              <a:cs typeface="Times New Roman"/>
            </a:rPr>
            <a:t>2. </a:t>
          </a:r>
          <a:r>
            <a:rPr lang="en-US" cap="none" sz="1200" b="0" i="0" u="none" baseline="0">
              <a:solidFill>
                <a:srgbClr val="000000"/>
              </a:solidFill>
              <a:latin typeface="Times New Roman"/>
              <a:ea typeface="Times New Roman"/>
              <a:cs typeface="Times New Roman"/>
            </a:rPr>
            <a:t>Bér és/vagy a megállapodás szerinti díjazás kifizetésének igazolása és/ vagy a vállalkozó felvételének költségei - Kincstári és/vagy üzleti bankok kivonatai, átutalási megbízások, vállalkozók számlái. A fentieken túlmenően a felhasználók a munkabér/díjazás kifizetéséhez a projekt megvalósításában részt vevő személyek bér/díjazás kalkulációját is benyújthatják - fizetési szelvényt vagy egyéb belső dokumentációt, amely az elszámolt személyi jellegű kiadásokat mutatja; 
</a:t>
          </a:r>
          <a:r>
            <a:rPr lang="en-US" cap="none" sz="1200" b="0" i="0" u="none" baseline="0">
              <a:solidFill>
                <a:srgbClr val="000000"/>
              </a:solidFill>
              <a:latin typeface="Times New Roman"/>
              <a:ea typeface="Times New Roman"/>
              <a:cs typeface="Times New Roman"/>
            </a:rPr>
            <a:t>3, A</a:t>
          </a:r>
          <a:r>
            <a:rPr lang="en-US" cap="none" sz="1200" b="0" i="0" u="none" baseline="0">
              <a:solidFill>
                <a:srgbClr val="000000"/>
              </a:solidFill>
              <a:latin typeface="Times New Roman"/>
              <a:ea typeface="Times New Roman"/>
              <a:cs typeface="Times New Roman"/>
            </a:rPr>
            <a:t> bérek és/vagy szerződéses díjak után számított és megfizetett adót.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Jelölje meg a dokumentáción a projekt megvalósítás költségeihez kapcsolódó minden változást (pl. a bankszámlakivonatokon jelölje meg az adott költséghez kapcsolódó tranzakciókat).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Útmutató: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munkaszerződés melléklete, a munkaszerződés és a bejegyzett vállalkozóval kötött együttműködési szerződés kizárólag a társfinanszírozott projektre vonatkozik. A szerződésnek/mellékletnek a következő adatokat kell tartalmaznia:
</a:t>
          </a:r>
          <a:r>
            <a:rPr lang="en-US" cap="none" sz="1200" b="0" i="0" u="none" baseline="0">
              <a:solidFill>
                <a:srgbClr val="000000"/>
              </a:solidFill>
              <a:latin typeface="Times New Roman"/>
              <a:ea typeface="Times New Roman"/>
              <a:cs typeface="Times New Roman"/>
            </a:rPr>
            <a:t>a szerződés/melléklet száma;
</a:t>
          </a:r>
          <a:r>
            <a:rPr lang="en-US" cap="none" sz="1200" b="0" i="0" u="none" baseline="0">
              <a:solidFill>
                <a:srgbClr val="000000"/>
              </a:solidFill>
              <a:latin typeface="Times New Roman"/>
              <a:ea typeface="Times New Roman"/>
              <a:cs typeface="Times New Roman"/>
            </a:rPr>
            <a:t>a szerződés/melléklet megkötésére jogosult személy adatai; 
</a:t>
          </a:r>
          <a:r>
            <a:rPr lang="en-US" cap="none" sz="1200" b="0" i="0" u="none" baseline="0">
              <a:solidFill>
                <a:srgbClr val="000000"/>
              </a:solidFill>
              <a:latin typeface="Times New Roman"/>
              <a:ea typeface="Times New Roman"/>
              <a:cs typeface="Times New Roman"/>
            </a:rPr>
            <a:t>a szerződés/melléklet tárgya; 
</a:t>
          </a:r>
          <a:r>
            <a:rPr lang="en-US" cap="none" sz="1200" b="0" i="0" u="none" baseline="0">
              <a:solidFill>
                <a:srgbClr val="000000"/>
              </a:solidFill>
              <a:latin typeface="Times New Roman"/>
              <a:ea typeface="Times New Roman"/>
              <a:cs typeface="Times New Roman"/>
            </a:rPr>
            <a:t>a projekt megnevezése, a projekt megvalósítására forrást odaítélő szerv neve és a projekt társfinanszírozásáról szóló szerződés száma;
</a:t>
          </a:r>
          <a:r>
            <a:rPr lang="en-US" cap="none" sz="1200" b="0" i="0" u="none" baseline="0">
              <a:solidFill>
                <a:srgbClr val="000000"/>
              </a:solidFill>
              <a:latin typeface="Times New Roman"/>
              <a:ea typeface="Times New Roman"/>
              <a:cs typeface="Times New Roman"/>
            </a:rPr>
            <a:t>a munkakör megnevezése/annak a feladatnak a megnevezése, amelyben a személyt foglalkoztatni fogják (csak a személynek a munkavégzésre vonatkozó, a költségvetési előírásban szereplő költségeit fogadjuk el);
</a:t>
          </a:r>
          <a:r>
            <a:rPr lang="en-US" cap="none" sz="1200" b="0" i="0" u="none" baseline="0">
              <a:solidFill>
                <a:srgbClr val="000000"/>
              </a:solidFill>
              <a:latin typeface="Times New Roman"/>
              <a:ea typeface="Times New Roman"/>
              <a:cs typeface="Times New Roman"/>
            </a:rPr>
            <a:t>munka megrendelője által a személynek kifizetett munkabér/bér egy része vagy térítmény (a költségvetési előírásban feltüntetett bruttó összeg. Ha az alkalmazott személy fizetésének egy részét a projekt megvalósítására jóváhagyott forrásból fizetik ki, akkor kötelező feltüntetni, hogy mekkora az arány);
</a:t>
          </a:r>
          <a:r>
            <a:rPr lang="en-US" cap="none" sz="1200" b="0" i="0" u="none" baseline="0">
              <a:solidFill>
                <a:srgbClr val="000000"/>
              </a:solidFill>
              <a:latin typeface="Times New Roman"/>
              <a:ea typeface="Times New Roman"/>
              <a:cs typeface="Times New Roman"/>
            </a:rPr>
            <a:t>számlaszám, amelyre a személynek a szerződött összeget kifizetik (a szerződésben/mellékletben szereplő számlaszámnak meg kell egyeznie a bankszámlakivonaton szereplő számlaszámmal),
</a:t>
          </a:r>
          <a:r>
            <a:rPr lang="en-US" cap="none" sz="1200" b="0" i="0" u="none" baseline="0">
              <a:solidFill>
                <a:srgbClr val="000000"/>
              </a:solidFill>
              <a:latin typeface="Times New Roman"/>
              <a:ea typeface="Times New Roman"/>
              <a:cs typeface="Times New Roman"/>
            </a:rPr>
            <a:t>a személy megbízási időszakát (a személy megbízási időszakát a projekt megvalósítási időszakához kell igazítani); 
</a:t>
          </a:r>
          <a:r>
            <a:rPr lang="en-US" cap="none" sz="1200" b="0" i="0" u="none" baseline="0">
              <a:solidFill>
                <a:srgbClr val="000000"/>
              </a:solidFill>
              <a:latin typeface="Times New Roman"/>
              <a:ea typeface="Times New Roman"/>
              <a:cs typeface="Times New Roman"/>
            </a:rPr>
            <a:t>a szerződés/mellékletkötés időpontja és helye
</a:t>
          </a:r>
          <a:r>
            <a:rPr lang="en-US" cap="none" sz="1200" b="0" i="0" u="none" baseline="0">
              <a:solidFill>
                <a:srgbClr val="000000"/>
              </a:solidFill>
              <a:latin typeface="Times New Roman"/>
              <a:ea typeface="Times New Roman"/>
              <a:cs typeface="Times New Roman"/>
            </a:rPr>
            <a:t> mindkét szerződő fél aláírása és pecsétje.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Ha a felhasználó az összes foglalkoztatott személy után közösen fizet adót és járulékot, akkor a Kincstári/bank-kivonaton/az Adóhivatal kivonataiban fel kell tüntetni az adók és járulékok azon részét, amelyet a projekt megvalósításában részt vevő személyek után fizettek.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kiadások igazolására szolgáló dokumentációban szereplő forrásösszegeket összhangba kell hozni a költségvetési előírásban szereplő összegekkel. Ha a költségek igazolására szolgáló dokumentációban szereplő forrásösszeg meghaladja a költségvetési előírásban szereplő összegeket, akkor a dokumentáción fel kell tüntetni a projekt megvalósításának költségeihez kapcsolódó részeket.</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MŰKÖDÉSI KÖLTSÉGKÉNT ELISMERJÜK:
</a:t>
          </a:r>
          <a:r>
            <a:rPr lang="en-US" cap="none" sz="1200" b="1" i="0" u="none" baseline="0">
              <a:solidFill>
                <a:srgbClr val="000000"/>
              </a:solidFill>
              <a:latin typeface="Times New Roman"/>
              <a:ea typeface="Times New Roman"/>
              <a:cs typeface="Times New Roman"/>
            </a:rPr>
            <a:t>Eszközök és egyéb technikai eszközök bérlése médiatartalom előállításához arra a médiumra, amellyel a felhasználó részt vett a pályázaton.</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Az eszközök és műszaki eszközök bérleti díját nem fogadjuk el, ha a felhasználó a jelentkezésben jelezte, hogy azok tulajdonosa - 6.1.3. pont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tartalom más típusú médiához történő előállításához és/vagy adaptálásához szükséges berendezések bérlésének költségét nem fogadjuk el (pl. ha a felhasználó rádióra kapott támogatást, akkor a tartalom TV-hez, Internetre, nyomtatott sajtóhoz történő előállításához és/vagy adaptálásához szükséges berendezések bérlésének költségét nem ismerjük el).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Oktatás, szakmai és tudományos összejövetelek szervezésére szolgáló </a:t>
          </a:r>
          <a:r>
            <a:rPr lang="en-US" cap="none" sz="1200" b="1" i="0" u="none" baseline="0">
              <a:solidFill>
                <a:srgbClr val="000000"/>
              </a:solidFill>
              <a:latin typeface="Times New Roman"/>
              <a:ea typeface="Times New Roman"/>
              <a:cs typeface="Times New Roman"/>
            </a:rPr>
            <a:t>helyiségek és eszközök bérlése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Szakmai oktatási projektek, szakmai és etikai normák javítása, valamint a köztájékoztatás területén végzett kutatások költségei fogadhatók el.</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Segédanyagok nyomtatásának költsége</a:t>
          </a:r>
          <a:r>
            <a:rPr lang="en-US" cap="none" sz="1200" b="0" i="0" u="none" baseline="0">
              <a:solidFill>
                <a:srgbClr val="000000"/>
              </a:solidFill>
              <a:latin typeface="Times New Roman"/>
              <a:ea typeface="Times New Roman"/>
              <a:cs typeface="Times New Roman"/>
            </a:rPr>
            <a:t> (brosúra, szórólapok, kiadványok) költségei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Szakmai oktatási projektek, szakmai és etikai normák javítása, valamint a köztájékoztatás területén végzett kutatások költségei fogadhatók el.</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Szcenográfia és jelmezek előállítási költségei</a:t>
          </a:r>
          <a:r>
            <a:rPr lang="en-US" cap="none" sz="1200" b="0" i="0" u="none" baseline="0">
              <a:solidFill>
                <a:srgbClr val="000000"/>
              </a:solidFill>
              <a:latin typeface="Times New Roman"/>
              <a:ea typeface="Times New Roman"/>
              <a:cs typeface="Times New Roman"/>
            </a:rPr>
            <a:t> - audiovizuális médiatartalom előállításához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szcenográfia és a jelmezek elkészítésének költségét nem fogadják el, ha a projektet rádiós és nyomtatott sajtó pályázatán támogatják.</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Az archív anyagok felhasználásának költségei és a szerzői jogok megtérítése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Az archív anyag felhasználásának költségét nem ismerjük el, ha a felhasználó a kérelemben nem nyilatkozott arról, hogy a tartalom előállításához archív anyagot használnak fel, valamint dokumentumfilm műfajról van szó.</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szerzői jogi térítmény költségét nem fogadjuk el, ha a felhasználó a kérelemben nem jelezte, hogy a tartalom (zenei mű, fotó...) előállításához más szerző művét használnak fel.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 terepi munka költségeinek megtérítése</a:t>
          </a:r>
          <a:r>
            <a:rPr lang="en-US" cap="none" sz="1200" b="0" i="0" u="none" baseline="0">
              <a:solidFill>
                <a:srgbClr val="000000"/>
              </a:solidFill>
              <a:latin typeface="Times New Roman"/>
              <a:ea typeface="Times New Roman"/>
              <a:cs typeface="Times New Roman"/>
            </a:rPr>
            <a:t> (szállítási költség – üzemanyag, járműbérlés)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terepi munka költségét nem fogadjuk el, ha a felhasználó a kérelemben jelezte, hogy a tevékenység megvalósításának helye hírszerkesztőség vagy stúdió - 3.6 pont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Munkavégzés és terepi tartózkodás költségeinek megtérítése</a:t>
          </a:r>
          <a:r>
            <a:rPr lang="en-US" cap="none" sz="1200" b="0" i="0" u="none" baseline="0">
              <a:solidFill>
                <a:srgbClr val="000000"/>
              </a:solidFill>
              <a:latin typeface="Times New Roman"/>
              <a:ea typeface="Times New Roman"/>
              <a:cs typeface="Times New Roman"/>
            </a:rPr>
            <a:t> (napidíj)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munkavégzés és a terepi tartózkodás költségeit (napidíjat) nem fogadunk el, ha a projekt megvalósításának területe az a település vagy város, ahol a média székhelye található.</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napidíj a szállítás és a terepi élelmezési költségeit jelenti. A felhasználó költségnemenként külön dokumentációt köteles csatolni. Napidíj nem kerül elfogadásra, ha a napidíjat folyósító személy nem vesz részt a projektben, és nem fizették ki a projekt személyi kiadásainál meghatározott bért/bérpótlékot.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szakmai és tudományos összejövetelek résztvevői, valamint a médiatartalom készítése során a területen tartózkodó személyek </a:t>
          </a:r>
          <a:r>
            <a:rPr lang="en-US" cap="none" sz="1200" b="1" i="0" u="none" baseline="0">
              <a:solidFill>
                <a:srgbClr val="000000"/>
              </a:solidFill>
              <a:latin typeface="Times New Roman"/>
              <a:ea typeface="Times New Roman"/>
              <a:cs typeface="Times New Roman"/>
            </a:rPr>
            <a:t>szállás- és étkezési költségeinek megtérítése.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szállás- és étkezési költségeket külön költségtételként kell feltüntetni a projekt költségvetésében.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 vakok és gyengénlátók, valamint siketek és nagyothallók számára készült tartalom előállítási és adaptálási költségei</a:t>
          </a:r>
          <a:r>
            <a:rPr lang="en-US" cap="none" sz="1200" b="0" i="0" u="none" baseline="0">
              <a:solidFill>
                <a:srgbClr val="000000"/>
              </a:solidFill>
              <a:latin typeface="Times New Roman"/>
              <a:ea typeface="Times New Roman"/>
              <a:cs typeface="Times New Roman"/>
            </a:rPr>
            <a:t> (Braille-írás, feliratok, hangos leírás, jelnyelv)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Más jogi személy alkalmazása olyan médiatartalom előállítására és feldolgozására</a:t>
          </a:r>
          <a:r>
            <a:rPr lang="en-US" cap="none" sz="1200" b="0" i="0" u="none" baseline="0">
              <a:solidFill>
                <a:srgbClr val="000000"/>
              </a:solidFill>
              <a:latin typeface="Times New Roman"/>
              <a:ea typeface="Times New Roman"/>
              <a:cs typeface="Times New Roman"/>
            </a:rPr>
            <a:t>, amelynek értéke nem haladja meg a 20%-ot a szerv által a projekt megvalósítására a felhasználó részére elkülönített pénzösszeg, amelyhez a felhasználó nem rendelkezik megfelelő kapacitással.</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A médiatartalom előállítására és feldolgozására (pl. tartalomrögzítés, szerkesztés, feldolgozás, grafikai tervezés, tördelés, lektorálás, rendezés, kreditkészítés, szcenográfia készítés költségei...) más jogi személy bevonásának költségeit nem fogadjuk el, amelynek értéke meghaladja a szerv által a projekt megvalósítására elkülönített keretösszeg 20%-át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 díjak és elismerések odaítélésének költségei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Szakmai oktatási projektek, szakmai és etikai normák javítása, valamint a köztájékoztatás területén végzett kutatások költségeit fogadhatók el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Kommunikációs költségek megtérítése (telefon, internet)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Nem számolunk el kommunikációs költségeket azon természetes személyek esetében, akik nem vesznek részt a projekt megvalósításában.</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Amortizáció</a:t>
          </a:r>
          <a:r>
            <a:rPr lang="en-US" cap="none" sz="1200" b="0" i="0" u="none" baseline="0">
              <a:solidFill>
                <a:srgbClr val="000000"/>
              </a:solidFill>
              <a:latin typeface="Times New Roman"/>
              <a:ea typeface="Times New Roman"/>
              <a:cs typeface="Times New Roman"/>
            </a:rPr>
            <a:t> - a saját ingatlan használatának költsége
</a:t>
          </a:r>
          <a:r>
            <a:rPr lang="en-US" cap="none" sz="1200" b="1" i="0" u="none" baseline="0">
              <a:solidFill>
                <a:srgbClr val="000000"/>
              </a:solidFill>
              <a:latin typeface="Times New Roman"/>
              <a:ea typeface="Times New Roman"/>
              <a:cs typeface="Times New Roman"/>
            </a:rPr>
            <a:t>Megjegyzés:</a:t>
          </a:r>
          <a:r>
            <a:rPr lang="en-US" cap="none" sz="1200" b="0" i="0" u="none" baseline="0">
              <a:solidFill>
                <a:srgbClr val="000000"/>
              </a:solidFill>
              <a:latin typeface="Times New Roman"/>
              <a:ea typeface="Times New Roman"/>
              <a:cs typeface="Times New Roman"/>
            </a:rPr>
            <a:t> Elszámolásra kerül a projekt megvalósítási időszaka alatt a médiatartalom előállításához szükséges vagyon (berendezések és műszaki eszközök) felhasználásának költsége.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Adminisztratív költségek</a:t>
          </a:r>
          <a:r>
            <a:rPr lang="en-US" cap="none" sz="1200" b="0" i="0" u="none" baseline="0">
              <a:solidFill>
                <a:srgbClr val="000000"/>
              </a:solidFill>
              <a:latin typeface="Times New Roman"/>
              <a:ea typeface="Times New Roman"/>
              <a:cs typeface="Times New Roman"/>
            </a:rPr>
            <a:t> (banki és könyvelés), amelyek értéke nem haladja meg a projekt megvalósítására elkülönített forrásösszeg 5%-át.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 működési költségek igazolásához a felhasználóknak be kell nyújtaniuk: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a:t>
          </a:r>
          <a:r>
            <a:rPr lang="en-US" cap="none" sz="1200" b="0" i="0" u="none" baseline="0">
              <a:solidFill>
                <a:srgbClr val="000000"/>
              </a:solidFill>
              <a:latin typeface="Times New Roman"/>
              <a:ea typeface="Times New Roman"/>
              <a:cs typeface="Times New Roman"/>
            </a:rPr>
            <a:t>kincstári/kereskedelmi banki kivonatok, az ügylet külön leírásával;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a:t>
          </a:r>
          <a:r>
            <a:rPr lang="en-US" cap="none" sz="1200" b="0" i="0" u="none" baseline="0">
              <a:solidFill>
                <a:srgbClr val="000000"/>
              </a:solidFill>
              <a:latin typeface="Times New Roman"/>
              <a:ea typeface="Times New Roman"/>
              <a:cs typeface="Times New Roman"/>
            </a:rPr>
            <a:t>áruszámlák és/vagy számlák, a vonatkozó előírásoknak megfelelően (jogi személyek számlái, fiskális számlák, készpénzszámlák...);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a:t>
          </a:r>
          <a:r>
            <a:rPr lang="en-US" cap="none" sz="1200" b="0" i="0" u="none" baseline="0">
              <a:solidFill>
                <a:srgbClr val="000000"/>
              </a:solidFill>
              <a:latin typeface="Times New Roman"/>
              <a:ea typeface="Times New Roman"/>
              <a:cs typeface="Times New Roman"/>
            </a:rPr>
            <a:t>a napidíj jóváhagyása esetén az igénybe vevő az utazási megbízásokat (a hivatalos útról aláírt jegyzőkönyvvel) és a terepen tartózkodás költségét igazoló egyéb dokumentumokat (kincstári/bankszámlakivonatok, közlekedési jegyek, üzemanyagszámlák, élelmezési számlák, készpénzszámlák stb.). Minden egyes utazási meghagyáshoz csatolni kell a megfelelő dokumentumokat. A nem teljes és nem minden személy aláírását tartalmazó utazási meghagyásokat nem ismerjük el.A munkavégzés és terepi tartózkodás költségeinek (napidíj) realizálásához a felhasználó számlájáról készpénz fizetése megengedett a napidíj költségének mértékében (amit a benyújtott dokumentáció igazol), hivatalos fizetési kártya használata (csak abban az esetben, ha azt a támogatás kedvezményezettjének vagy a projekt megvalósításában részt vevő személy nevére állítják ki) és/vagy előleg az alkalmazott személy számlájára a projektben feltüntetett költség erejéig (a fizetés arra a számlára történik, amelyre a szerződésben megállapított díjat is befizetik);
</a:t>
          </a:r>
          <a:r>
            <a:rPr lang="en-US" cap="none" sz="1200" b="0" i="0" u="none" baseline="0">
              <a:solidFill>
                <a:srgbClr val="000000"/>
              </a:solidFill>
              <a:latin typeface="Times New Roman"/>
              <a:ea typeface="Times New Roman"/>
              <a:cs typeface="Times New Roman"/>
            </a:rPr>
            <a:t> az amortizációs költségére a számviteli amortizáció számításának egy részét kell benyújtani.
</a:t>
          </a:r>
          <a:r>
            <a:rPr lang="en-US" cap="none" sz="1200" b="0" i="0" u="none" baseline="0">
              <a:solidFill>
                <a:srgbClr val="000000"/>
              </a:solidFill>
              <a:latin typeface="Times New Roman"/>
              <a:ea typeface="Times New Roman"/>
              <a:cs typeface="Times New Roman"/>
            </a:rPr>
            <a:t>4. a</a:t>
          </a:r>
          <a:r>
            <a:rPr lang="en-US" cap="none" sz="1200" b="0" i="0" u="none" baseline="0">
              <a:solidFill>
                <a:srgbClr val="000000"/>
              </a:solidFill>
              <a:latin typeface="Times New Roman"/>
              <a:ea typeface="Times New Roman"/>
              <a:cs typeface="Times New Roman"/>
            </a:rPr>
            <a:t> pénzeszközök felhasználója megváltozott körülmények esetén a jóváhagyott pénzeszközöket a kiutalt összeg 10%-áig önállóan újraoszthatja.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KIMUTATÁS - KÖLTSÉGEK MEGHATÁROZÁSA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 költség kimutatás-meghatározás során a felhasználó köteles pontosan meghatározni a költségfajtát az általános kifejezéstől (a fenti költségtípusok) kezdve a konkrétig.</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1 példa:
</a:t>
          </a:r>
          <a:r>
            <a:rPr lang="en-US" cap="none" sz="1200" b="1" i="0" u="none" baseline="0">
              <a:solidFill>
                <a:srgbClr val="000000"/>
              </a:solidFill>
              <a:latin typeface="Times New Roman"/>
              <a:ea typeface="Times New Roman"/>
              <a:cs typeface="Times New Roman"/>
            </a:rPr>
            <a:t> </a:t>
          </a:r>
          <a:r>
            <a:rPr lang="en-US" cap="none" sz="1200" b="1" i="0" u="none" strike="sngStrike" baseline="0">
              <a:solidFill>
                <a:srgbClr val="000000"/>
              </a:solidFill>
              <a:latin typeface="Times New Roman"/>
              <a:ea typeface="Times New Roman"/>
              <a:cs typeface="Times New Roman"/>
            </a:rPr>
            <a:t>Szerkesztés </a:t>
          </a:r>
          <a:r>
            <a:rPr lang="en-US" cap="none" sz="1200" b="1" i="0" u="none" baseline="0">
              <a:solidFill>
                <a:srgbClr val="000000"/>
              </a:solidFill>
              <a:latin typeface="Times New Roman"/>
              <a:ea typeface="Times New Roman"/>
              <a:cs typeface="Times New Roman"/>
            </a:rPr>
            <a:t> - helytelen
</a:t>
          </a:r>
          <a:r>
            <a:rPr lang="en-US" cap="none" sz="1200" b="1" i="0" u="none" baseline="0">
              <a:solidFill>
                <a:srgbClr val="000000"/>
              </a:solidFill>
              <a:latin typeface="Times New Roman"/>
              <a:ea typeface="Times New Roman"/>
              <a:cs typeface="Times New Roman"/>
            </a:rPr>
            <a:t> Helyes ezt a költséget az egyéni személyi és működési költségeken keresztül bemutatni pl.</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 szerkesztő fizetése/fizetésének egy része</a:t>
          </a:r>
          <a:r>
            <a:rPr lang="en-US" cap="none" sz="1200" b="0" i="0" u="none" baseline="0">
              <a:solidFill>
                <a:srgbClr val="000000"/>
              </a:solidFill>
              <a:latin typeface="Times New Roman"/>
              <a:ea typeface="Times New Roman"/>
              <a:cs typeface="Times New Roman"/>
            </a:rPr>
            <a:t> (a Személyi költségek részben) </a:t>
          </a:r>
          <a:r>
            <a:rPr lang="en-US" cap="none" sz="1200" b="1" i="0" u="none" baseline="0">
              <a:solidFill>
                <a:srgbClr val="000000"/>
              </a:solidFill>
              <a:latin typeface="Times New Roman"/>
              <a:ea typeface="Times New Roman"/>
              <a:cs typeface="Times New Roman"/>
            </a:rPr>
            <a:t>Szerkesztői szerződéses díjazás</a:t>
          </a:r>
          <a:r>
            <a:rPr lang="en-US" cap="none" sz="1200" b="0" i="0" u="none" baseline="0">
              <a:solidFill>
                <a:srgbClr val="000000"/>
              </a:solidFill>
              <a:latin typeface="Times New Roman"/>
              <a:ea typeface="Times New Roman"/>
              <a:cs typeface="Times New Roman"/>
            </a:rPr>
            <a:t> (a Személyi költségek részben) Szerkesztéshez </a:t>
          </a:r>
          <a:r>
            <a:rPr lang="en-US" cap="none" sz="1200" b="1" i="0" u="none" baseline="0">
              <a:solidFill>
                <a:srgbClr val="000000"/>
              </a:solidFill>
              <a:latin typeface="Times New Roman"/>
              <a:ea typeface="Times New Roman"/>
              <a:cs typeface="Times New Roman"/>
            </a:rPr>
            <a:t>szükséges berendezés bérlése </a:t>
          </a:r>
          <a:r>
            <a:rPr lang="en-US" cap="none" sz="1200" b="0" i="0" u="none" baseline="0">
              <a:solidFill>
                <a:srgbClr val="000000"/>
              </a:solidFill>
              <a:latin typeface="Times New Roman"/>
              <a:ea typeface="Times New Roman"/>
              <a:cs typeface="Times New Roman"/>
            </a:rPr>
            <a:t>(a Működési költségek részben) </a:t>
          </a:r>
          <a:r>
            <a:rPr lang="en-US" cap="none" sz="1200" b="1" i="0" u="none" baseline="0">
              <a:solidFill>
                <a:srgbClr val="000000"/>
              </a:solidFill>
              <a:latin typeface="Times New Roman"/>
              <a:ea typeface="Times New Roman"/>
              <a:cs typeface="Times New Roman"/>
            </a:rPr>
            <a:t>Más jogi személy alkalmazása</a:t>
          </a:r>
          <a:r>
            <a:rPr lang="en-US" cap="none" sz="1200" b="0" i="0" u="none" baseline="0">
              <a:solidFill>
                <a:srgbClr val="000000"/>
              </a:solidFill>
              <a:latin typeface="Times New Roman"/>
              <a:ea typeface="Times New Roman"/>
              <a:cs typeface="Times New Roman"/>
            </a:rPr>
            <a:t> médiatartalom szerkesztésére (a működési költségek része)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 példa:
</a:t>
          </a:r>
          <a:r>
            <a:rPr lang="en-US" cap="none" sz="1200" b="1" i="0" u="none" baseline="0">
              <a:solidFill>
                <a:srgbClr val="000000"/>
              </a:solidFill>
              <a:latin typeface="Times New Roman"/>
              <a:ea typeface="Times New Roman"/>
              <a:cs typeface="Times New Roman"/>
            </a:rPr>
            <a:t> </a:t>
          </a:r>
          <a:r>
            <a:rPr lang="en-US" cap="none" sz="1200" b="0" i="0" u="none" strike="sngStrike" baseline="0">
              <a:solidFill>
                <a:srgbClr val="000000"/>
              </a:solidFill>
              <a:latin typeface="Times New Roman"/>
              <a:ea typeface="Times New Roman"/>
              <a:cs typeface="Times New Roman"/>
            </a:rPr>
            <a:t>Projektgyártás </a:t>
          </a:r>
          <a:r>
            <a:rPr lang="en-US" cap="none" sz="1200" b="0" i="0" u="none" baseline="0">
              <a:solidFill>
                <a:srgbClr val="000000"/>
              </a:solidFill>
              <a:latin typeface="Times New Roman"/>
              <a:ea typeface="Times New Roman"/>
              <a:cs typeface="Times New Roman"/>
            </a:rPr>
            <a:t> - helytelen
</a:t>
          </a:r>
          <a:r>
            <a:rPr lang="en-US" cap="none" sz="1200" b="0" i="0" u="none" baseline="0">
              <a:solidFill>
                <a:srgbClr val="000000"/>
              </a:solidFill>
              <a:latin typeface="Times New Roman"/>
              <a:ea typeface="Times New Roman"/>
              <a:cs typeface="Times New Roman"/>
            </a:rPr>
            <a:t> Helyes ezt a költséget az egyéni személyi és működési költségeken keresztül bemutatni pl.
</a:t>
          </a:r>
          <a:r>
            <a:rPr lang="en-US" cap="none" sz="1200" b="1" i="0" u="none" baseline="0">
              <a:solidFill>
                <a:srgbClr val="000000"/>
              </a:solidFill>
              <a:latin typeface="Times New Roman"/>
              <a:ea typeface="Times New Roman"/>
              <a:cs typeface="Times New Roman"/>
            </a:rPr>
            <a:t>Az újságíró fizetése/fizetésének egy része </a:t>
          </a:r>
          <a:r>
            <a:rPr lang="en-US" cap="none" sz="1200" b="0" i="0" u="none" baseline="0">
              <a:solidFill>
                <a:srgbClr val="000000"/>
              </a:solidFill>
              <a:latin typeface="Times New Roman"/>
              <a:ea typeface="Times New Roman"/>
              <a:cs typeface="Times New Roman"/>
            </a:rPr>
            <a:t>(a Személyi költségek részben) Az operatőr</a:t>
          </a:r>
          <a:r>
            <a:rPr lang="en-US" cap="none" sz="1200" b="1" i="0" u="none" baseline="0">
              <a:solidFill>
                <a:srgbClr val="000000"/>
              </a:solidFill>
              <a:latin typeface="Times New Roman"/>
              <a:ea typeface="Times New Roman"/>
              <a:cs typeface="Times New Roman"/>
            </a:rPr>
            <a:t> szerződéses díjazás</a:t>
          </a:r>
          <a:r>
            <a:rPr lang="en-US" cap="none" sz="1200" b="0" i="0" u="none" baseline="0">
              <a:solidFill>
                <a:srgbClr val="000000"/>
              </a:solidFill>
              <a:latin typeface="Times New Roman"/>
              <a:ea typeface="Times New Roman"/>
              <a:cs typeface="Times New Roman"/>
            </a:rPr>
            <a:t> (a Személyi költségek részben) Szerződéses díjazás a projekt közreműködőjének (a Személyi költségek részben) S</a:t>
          </a:r>
          <a:r>
            <a:rPr lang="en-US" cap="none" sz="1200" b="1" i="0" u="none" baseline="0">
              <a:solidFill>
                <a:srgbClr val="000000"/>
              </a:solidFill>
              <a:latin typeface="Times New Roman"/>
              <a:ea typeface="Times New Roman"/>
              <a:cs typeface="Times New Roman"/>
            </a:rPr>
            <a:t>zükséges berendezés bérlése - </a:t>
          </a:r>
          <a:r>
            <a:rPr lang="en-US" cap="none" sz="1200" b="0" i="0" u="none" baseline="0">
              <a:solidFill>
                <a:srgbClr val="000000"/>
              </a:solidFill>
              <a:latin typeface="Times New Roman"/>
              <a:ea typeface="Times New Roman"/>
              <a:cs typeface="Times New Roman"/>
            </a:rPr>
            <a:t>drón a légfelvételek készítéséhez</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Működési költségek részben) </a:t>
          </a:r>
          <a:r>
            <a:rPr lang="en-US" cap="none" sz="1200" b="1" i="0" u="none" baseline="0">
              <a:solidFill>
                <a:srgbClr val="000000"/>
              </a:solidFill>
              <a:latin typeface="Times New Roman"/>
              <a:ea typeface="Times New Roman"/>
              <a:cs typeface="Times New Roman"/>
            </a:rPr>
            <a:t>Más jogi személy alkalmazása</a:t>
          </a:r>
          <a:r>
            <a:rPr lang="en-US" cap="none" sz="1200" b="0" i="0" u="none" baseline="0">
              <a:solidFill>
                <a:srgbClr val="000000"/>
              </a:solidFill>
              <a:latin typeface="Times New Roman"/>
              <a:ea typeface="Times New Roman"/>
              <a:cs typeface="Times New Roman"/>
            </a:rPr>
            <a:t> vízalatti forgatásra (a működési költségek része)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3 példa:
</a:t>
          </a:r>
          <a:r>
            <a:rPr lang="en-US" cap="none" sz="1200" b="1" i="0" u="none" baseline="0">
              <a:solidFill>
                <a:srgbClr val="000000"/>
              </a:solidFill>
              <a:latin typeface="Times New Roman"/>
              <a:ea typeface="Times New Roman"/>
              <a:cs typeface="Times New Roman"/>
            </a:rPr>
            <a:t> </a:t>
          </a:r>
          <a:r>
            <a:rPr lang="en-US" cap="none" sz="1200" b="0" i="0" u="none" strike="sngStrike" baseline="0">
              <a:solidFill>
                <a:srgbClr val="000000"/>
              </a:solidFill>
              <a:latin typeface="Times New Roman"/>
              <a:ea typeface="Times New Roman"/>
              <a:cs typeface="Times New Roman"/>
            </a:rPr>
            <a:t>Projektgyártás </a:t>
          </a:r>
          <a:r>
            <a:rPr lang="en-US" cap="none" sz="1200" b="0" i="0" u="none" baseline="0">
              <a:solidFill>
                <a:srgbClr val="000000"/>
              </a:solidFill>
              <a:latin typeface="Times New Roman"/>
              <a:ea typeface="Times New Roman"/>
              <a:cs typeface="Times New Roman"/>
            </a:rPr>
            <a:t> - helytelen
</a:t>
          </a:r>
          <a:r>
            <a:rPr lang="en-US" cap="none" sz="1200" b="0" i="0" u="none" baseline="0">
              <a:solidFill>
                <a:srgbClr val="000000"/>
              </a:solidFill>
              <a:latin typeface="Times New Roman"/>
              <a:ea typeface="Times New Roman"/>
              <a:cs typeface="Times New Roman"/>
            </a:rPr>
            <a:t> Helyes ezt a költséget az egyéni személyi és működési költségeken keresztül bemutatni pl.
</a:t>
          </a:r>
          <a:r>
            <a:rPr lang="en-US" cap="none" sz="1200" b="0" i="0" u="none" baseline="0">
              <a:solidFill>
                <a:srgbClr val="000000"/>
              </a:solidFill>
              <a:latin typeface="Times New Roman"/>
              <a:ea typeface="Times New Roman"/>
              <a:cs typeface="Times New Roman"/>
            </a:rPr>
            <a:t>Az operatőr </a:t>
          </a:r>
          <a:r>
            <a:rPr lang="en-US" cap="none" sz="1200" b="1" i="0" u="none" baseline="0">
              <a:solidFill>
                <a:srgbClr val="000000"/>
              </a:solidFill>
              <a:latin typeface="Times New Roman"/>
              <a:ea typeface="Times New Roman"/>
              <a:cs typeface="Times New Roman"/>
            </a:rPr>
            <a:t>fizetése/fizetésének egy része</a:t>
          </a:r>
          <a:r>
            <a:rPr lang="en-US" cap="none" sz="1200" b="0" i="0" u="none" baseline="0">
              <a:solidFill>
                <a:srgbClr val="000000"/>
              </a:solidFill>
              <a:latin typeface="Times New Roman"/>
              <a:ea typeface="Times New Roman"/>
              <a:cs typeface="Times New Roman"/>
            </a:rPr>
            <a:t> (Személyi kiadások részben) A rendező </a:t>
          </a:r>
          <a:r>
            <a:rPr lang="en-US" cap="none" sz="1200" b="1" i="0" u="none" baseline="0">
              <a:solidFill>
                <a:srgbClr val="000000"/>
              </a:solidFill>
              <a:latin typeface="Times New Roman"/>
              <a:ea typeface="Times New Roman"/>
              <a:cs typeface="Times New Roman"/>
            </a:rPr>
            <a:t>fizetése/fizetés egy része </a:t>
          </a:r>
          <a:r>
            <a:rPr lang="en-US" cap="none" sz="1200" b="0" i="0" u="none" baseline="0">
              <a:solidFill>
                <a:srgbClr val="000000"/>
              </a:solidFill>
              <a:latin typeface="Times New Roman"/>
              <a:ea typeface="Times New Roman"/>
              <a:cs typeface="Times New Roman"/>
            </a:rPr>
            <a:t>(Személyi kiadások részben) Szaktanácsadó </a:t>
          </a:r>
          <a:r>
            <a:rPr lang="en-US" cap="none" sz="1200" b="1" i="0" u="none" baseline="0">
              <a:solidFill>
                <a:srgbClr val="000000"/>
              </a:solidFill>
              <a:latin typeface="Times New Roman"/>
              <a:ea typeface="Times New Roman"/>
              <a:cs typeface="Times New Roman"/>
            </a:rPr>
            <a:t>szerződéses díja</a:t>
          </a:r>
          <a:r>
            <a:rPr lang="en-US" cap="none" sz="1200" b="0" i="0" u="none" baseline="0">
              <a:solidFill>
                <a:srgbClr val="000000"/>
              </a:solidFill>
              <a:latin typeface="Times New Roman"/>
              <a:ea typeface="Times New Roman"/>
              <a:cs typeface="Times New Roman"/>
            </a:rPr>
            <a:t> (Személyi kiadások részben) </a:t>
          </a:r>
          <a:r>
            <a:rPr lang="en-US" cap="none" sz="1200" b="1" i="0" u="none" baseline="0">
              <a:solidFill>
                <a:srgbClr val="000000"/>
              </a:solidFill>
              <a:latin typeface="Times New Roman"/>
              <a:ea typeface="Times New Roman"/>
              <a:cs typeface="Times New Roman"/>
            </a:rPr>
            <a:t>Eszköz bérlés</a:t>
          </a:r>
          <a:r>
            <a:rPr lang="en-US" cap="none" sz="1200" b="0" i="0" u="none" baseline="0">
              <a:solidFill>
                <a:srgbClr val="000000"/>
              </a:solidFill>
              <a:latin typeface="Times New Roman"/>
              <a:ea typeface="Times New Roman"/>
              <a:cs typeface="Times New Roman"/>
            </a:rPr>
            <a:t> - világítás bérlése (a Működési költségek részben) </a:t>
          </a:r>
          <a:r>
            <a:rPr lang="en-US" cap="none" sz="1200" b="1" i="0" u="none" baseline="0">
              <a:solidFill>
                <a:srgbClr val="000000"/>
              </a:solidFill>
              <a:latin typeface="Times New Roman"/>
              <a:ea typeface="Times New Roman"/>
              <a:cs typeface="Times New Roman"/>
            </a:rPr>
            <a:t>Scenográfiai és jelmeztervezési költségek</a:t>
          </a:r>
          <a:r>
            <a:rPr lang="en-US" cap="none" sz="1200" b="0" i="0" u="none" baseline="0">
              <a:solidFill>
                <a:srgbClr val="000000"/>
              </a:solidFill>
              <a:latin typeface="Times New Roman"/>
              <a:ea typeface="Times New Roman"/>
              <a:cs typeface="Times New Roman"/>
            </a:rPr>
            <a:t> (a Működési költségek részben)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INDOKOLATLAN KÖLTSÉGEK 
</a:t>
          </a:r>
          <a:r>
            <a:rPr lang="en-US" cap="none" sz="1200" b="0" i="0" u="none" baseline="0">
              <a:solidFill>
                <a:srgbClr val="000000"/>
              </a:solidFill>
              <a:latin typeface="Times New Roman"/>
              <a:ea typeface="Times New Roman"/>
              <a:cs typeface="Times New Roman"/>
            </a:rPr>
            <a:t>1. </a:t>
          </a:r>
          <a:r>
            <a:rPr lang="en-US" cap="none" sz="1200" b="0" i="0" u="none" baseline="0">
              <a:solidFill>
                <a:srgbClr val="000000"/>
              </a:solidFill>
              <a:latin typeface="Times New Roman"/>
              <a:ea typeface="Times New Roman"/>
              <a:cs typeface="Times New Roman"/>
            </a:rPr>
            <a:t>Médiaalapítás költségei
</a:t>
          </a:r>
          <a:r>
            <a:rPr lang="en-US" cap="none" sz="1200" b="0" i="0" u="none" baseline="0">
              <a:solidFill>
                <a:srgbClr val="000000"/>
              </a:solidFill>
              <a:latin typeface="Times New Roman"/>
              <a:ea typeface="Times New Roman"/>
              <a:cs typeface="Times New Roman"/>
            </a:rPr>
            <a:t>2. </a:t>
          </a:r>
          <a:r>
            <a:rPr lang="en-US" cap="none" sz="1200" b="0" i="0" u="none" baseline="0">
              <a:solidFill>
                <a:srgbClr val="000000"/>
              </a:solidFill>
              <a:latin typeface="Times New Roman"/>
              <a:ea typeface="Times New Roman"/>
              <a:cs typeface="Times New Roman"/>
            </a:rPr>
            <a:t>Irodahelyiségek vásárlásának és bérletének költségei (a felhasználó által rendszeres tevékenység végzésére használt terület bérbeadása) Berendezések beszerzésének és karbantartásának költségei 
</a:t>
          </a:r>
          <a:r>
            <a:rPr lang="en-US" cap="none" sz="1200" b="0" i="0" u="none" baseline="0">
              <a:solidFill>
                <a:srgbClr val="000000"/>
              </a:solidFill>
              <a:latin typeface="Times New Roman"/>
              <a:ea typeface="Times New Roman"/>
              <a:cs typeface="Times New Roman"/>
            </a:rPr>
            <a:t>3. </a:t>
          </a:r>
          <a:r>
            <a:rPr lang="en-US" cap="none" sz="1200" b="0" i="0" u="none" baseline="0">
              <a:solidFill>
                <a:srgbClr val="000000"/>
              </a:solidFill>
              <a:latin typeface="Times New Roman"/>
              <a:ea typeface="Times New Roman"/>
              <a:cs typeface="Times New Roman"/>
            </a:rPr>
            <a:t>Kábelszolgáltatók, szabályozó szervek, szerzői szövetségek és mások térítés költségei (ETV, RATEL, REM, SOKOJ, OFPS...)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a:t>
          </a:r>
          <a:r>
            <a:rPr lang="en-US" cap="none" sz="1200" b="0" i="0" u="none" baseline="0">
              <a:solidFill>
                <a:srgbClr val="000000"/>
              </a:solidFill>
              <a:latin typeface="Times New Roman"/>
              <a:ea typeface="Times New Roman"/>
              <a:cs typeface="Times New Roman"/>
            </a:rPr>
            <a:t>Kommunális szolgáltatások költségei
</a:t>
          </a:r>
          <a:r>
            <a:rPr lang="en-US" cap="none" sz="1200" b="0" i="0" u="none" baseline="0">
              <a:solidFill>
                <a:srgbClr val="000000"/>
              </a:solidFill>
              <a:latin typeface="Times New Roman"/>
              <a:ea typeface="Times New Roman"/>
              <a:cs typeface="Times New Roman"/>
            </a:rPr>
            <a:t>5. </a:t>
          </a:r>
          <a:r>
            <a:rPr lang="en-US" cap="none" sz="1200" b="0" i="0" u="none" baseline="0">
              <a:solidFill>
                <a:srgbClr val="000000"/>
              </a:solidFill>
              <a:latin typeface="Times New Roman"/>
              <a:ea typeface="Times New Roman"/>
              <a:cs typeface="Times New Roman"/>
            </a:rPr>
            <a:t>Médiahelyislgek bérlésének költségei (a médiában előállított médiatartalom közzétételére/sugárzására szolgáló hely) 
</a:t>
          </a:r>
          <a:r>
            <a:rPr lang="en-US" cap="none" sz="1200" b="0" i="0" u="none" baseline="0">
              <a:solidFill>
                <a:srgbClr val="000000"/>
              </a:solidFill>
              <a:latin typeface="Times New Roman"/>
              <a:ea typeface="Times New Roman"/>
              <a:cs typeface="Times New Roman"/>
            </a:rPr>
            <a:t>6. </a:t>
          </a:r>
          <a:r>
            <a:rPr lang="en-US" cap="none" sz="1200" b="0" i="0" u="none" baseline="0">
              <a:solidFill>
                <a:srgbClr val="000000"/>
              </a:solidFill>
              <a:latin typeface="Times New Roman"/>
              <a:ea typeface="Times New Roman"/>
              <a:cs typeface="Times New Roman"/>
            </a:rPr>
            <a:t>A médiatartalom különböző platformokon történő sugárzáshoz/közzétételhez való adaptálásának költségei 
</a:t>
          </a:r>
          <a:r>
            <a:rPr lang="en-US" cap="none" sz="1200" b="0" i="0" u="none" baseline="0">
              <a:solidFill>
                <a:srgbClr val="000000"/>
              </a:solidFill>
              <a:latin typeface="Times New Roman"/>
              <a:ea typeface="Times New Roman"/>
              <a:cs typeface="Times New Roman"/>
            </a:rPr>
            <a:t>7. </a:t>
          </a:r>
          <a:r>
            <a:rPr lang="en-US" cap="none" sz="1200" b="0" i="0" u="none" baseline="0">
              <a:solidFill>
                <a:srgbClr val="000000"/>
              </a:solidFill>
              <a:latin typeface="Times New Roman"/>
              <a:ea typeface="Times New Roman"/>
              <a:cs typeface="Times New Roman"/>
            </a:rPr>
            <a:t>Nyomtatási költségek
</a:t>
          </a:r>
          <a:r>
            <a:rPr lang="en-US" cap="none" sz="1200" b="0" i="0" u="none" baseline="0">
              <a:solidFill>
                <a:srgbClr val="000000"/>
              </a:solidFill>
              <a:latin typeface="Times New Roman"/>
              <a:ea typeface="Times New Roman"/>
              <a:cs typeface="Times New Roman"/>
            </a:rPr>
            <a:t>8. </a:t>
          </a:r>
          <a:r>
            <a:rPr lang="en-US" cap="none" sz="1200" b="0" i="0" u="none" baseline="0">
              <a:solidFill>
                <a:srgbClr val="000000"/>
              </a:solidFill>
              <a:latin typeface="Times New Roman"/>
              <a:ea typeface="Times New Roman"/>
              <a:cs typeface="Times New Roman"/>
            </a:rPr>
            <a:t>Nem minősül indokolatlannak a nyomdaköltség, ha a felhasználó a csekély összegű (de minimis) támogatás nyújtásának szabályairól és feltételeiről szóló rendelet (SzK Hivatalos Közlönye, 23/21.) alapján meghirdetett pályázaton támogatást kapott a projekt társfinanszírozására.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9. </a:t>
          </a:r>
          <a:r>
            <a:rPr lang="en-US" cap="none" sz="1200" b="0" i="0" u="none" baseline="0">
              <a:solidFill>
                <a:srgbClr val="000000"/>
              </a:solidFill>
              <a:latin typeface="Times New Roman"/>
              <a:ea typeface="Times New Roman"/>
              <a:cs typeface="Times New Roman"/>
            </a:rPr>
            <a:t>A médiaterjesztés költségei
</a:t>
          </a:r>
          <a:r>
            <a:rPr lang="en-US" cap="none" sz="1200" b="0" i="0" u="none" baseline="0">
              <a:solidFill>
                <a:srgbClr val="000000"/>
              </a:solidFill>
              <a:latin typeface="Times New Roman"/>
              <a:ea typeface="Times New Roman"/>
              <a:cs typeface="Times New Roman"/>
            </a:rPr>
            <a:t>10.</a:t>
          </a:r>
          <a:r>
            <a:rPr lang="en-US" cap="none" sz="1200" b="0" i="0" u="none" baseline="0">
              <a:solidFill>
                <a:srgbClr val="000000"/>
              </a:solidFill>
              <a:latin typeface="Times New Roman"/>
              <a:ea typeface="Times New Roman"/>
              <a:cs typeface="Times New Roman"/>
            </a:rPr>
            <a:t> Nem minősülnek indokolatlannak a médiaterjesztés költségei, ha a felhasználó a csekély összegű (De minimis támogatás) támogatás nyújtásának szabályairól és feltételeiről szóló rendelet (SzK Hivatalos Közlönye 23/21) alapján meghirdetett pályázaton támogatást kapott a projekt társfinanszírozására.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11. </a:t>
          </a:r>
          <a:r>
            <a:rPr lang="en-US" cap="none" sz="1200" b="0" i="0" u="none" baseline="0">
              <a:solidFill>
                <a:srgbClr val="000000"/>
              </a:solidFill>
              <a:latin typeface="Times New Roman"/>
              <a:ea typeface="Times New Roman"/>
              <a:cs typeface="Times New Roman"/>
            </a:rPr>
            <a:t>Promóciós költségek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DB86"/>
  <sheetViews>
    <sheetView zoomScaleSheetLayoutView="77" zoomScalePageLayoutView="0" workbookViewId="0" topLeftCell="A13">
      <selection activeCell="C79" sqref="C79:K79"/>
    </sheetView>
  </sheetViews>
  <sheetFormatPr defaultColWidth="9.140625" defaultRowHeight="15"/>
  <cols>
    <col min="1" max="1" width="2.57421875" style="101" customWidth="1"/>
    <col min="2" max="2" width="6.421875" style="106" customWidth="1"/>
    <col min="3" max="3" width="45.28125" style="106" customWidth="1"/>
    <col min="4" max="4" width="10.57421875" style="106" customWidth="1"/>
    <col min="5" max="5" width="10.8515625" style="106" customWidth="1"/>
    <col min="6" max="6" width="8.8515625" style="106" customWidth="1"/>
    <col min="7" max="7" width="17.8515625" style="108" customWidth="1"/>
    <col min="8" max="8" width="18.8515625" style="108" customWidth="1"/>
    <col min="9" max="9" width="19.7109375" style="108" customWidth="1"/>
    <col min="10" max="10" width="13.57421875" style="108" customWidth="1"/>
    <col min="11" max="11" width="10.00390625" style="106" customWidth="1"/>
    <col min="12" max="12" width="14.57421875" style="106" customWidth="1"/>
    <col min="13" max="16384" width="9.140625" style="106" customWidth="1"/>
  </cols>
  <sheetData>
    <row r="1" spans="1:11" s="61" customFormat="1" ht="32.25" customHeight="1" thickBot="1">
      <c r="A1" s="60"/>
      <c r="B1" s="384" t="s">
        <v>149</v>
      </c>
      <c r="C1" s="385"/>
      <c r="D1" s="385"/>
      <c r="E1" s="385"/>
      <c r="F1" s="385"/>
      <c r="G1" s="385"/>
      <c r="H1" s="385"/>
      <c r="I1" s="385"/>
      <c r="J1" s="385"/>
      <c r="K1" s="385"/>
    </row>
    <row r="2" spans="1:12" s="63" customFormat="1" ht="32.25" customHeight="1" thickBot="1" thickTop="1">
      <c r="A2" s="62"/>
      <c r="B2" s="341" t="s">
        <v>150</v>
      </c>
      <c r="C2" s="342"/>
      <c r="D2" s="342"/>
      <c r="E2" s="342"/>
      <c r="F2" s="342"/>
      <c r="G2" s="342"/>
      <c r="H2" s="342"/>
      <c r="I2" s="342"/>
      <c r="J2" s="342"/>
      <c r="K2" s="343"/>
      <c r="L2" s="62"/>
    </row>
    <row r="3" spans="1:106" s="66" customFormat="1" ht="37.5" customHeight="1" thickTop="1">
      <c r="A3" s="64"/>
      <c r="B3" s="362" t="s">
        <v>17</v>
      </c>
      <c r="C3" s="363"/>
      <c r="D3" s="363"/>
      <c r="E3" s="363"/>
      <c r="F3" s="364"/>
      <c r="G3" s="365" t="s">
        <v>18</v>
      </c>
      <c r="H3" s="363"/>
      <c r="I3" s="363"/>
      <c r="J3" s="363"/>
      <c r="K3" s="366"/>
      <c r="L3" s="64"/>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row>
    <row r="4" spans="1:12" s="68" customFormat="1" ht="37.5" customHeight="1" thickBot="1">
      <c r="A4" s="67"/>
      <c r="B4" s="326"/>
      <c r="C4" s="327"/>
      <c r="D4" s="327"/>
      <c r="E4" s="327"/>
      <c r="F4" s="328"/>
      <c r="G4" s="387"/>
      <c r="H4" s="347"/>
      <c r="I4" s="347"/>
      <c r="J4" s="347"/>
      <c r="K4" s="388"/>
      <c r="L4" s="67"/>
    </row>
    <row r="5" spans="1:106" s="70" customFormat="1" ht="37.5" customHeight="1">
      <c r="A5" s="69"/>
      <c r="B5" s="338" t="s">
        <v>19</v>
      </c>
      <c r="C5" s="339"/>
      <c r="D5" s="339"/>
      <c r="E5" s="339"/>
      <c r="F5" s="340"/>
      <c r="G5" s="344" t="s">
        <v>20</v>
      </c>
      <c r="H5" s="339"/>
      <c r="I5" s="339"/>
      <c r="J5" s="339"/>
      <c r="K5" s="345"/>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row>
    <row r="6" spans="1:12" s="68" customFormat="1" ht="37.5" customHeight="1" thickBot="1">
      <c r="A6" s="67"/>
      <c r="B6" s="346"/>
      <c r="C6" s="347"/>
      <c r="D6" s="347"/>
      <c r="E6" s="347"/>
      <c r="F6" s="347"/>
      <c r="G6" s="387"/>
      <c r="H6" s="347"/>
      <c r="I6" s="347"/>
      <c r="J6" s="347"/>
      <c r="K6" s="388"/>
      <c r="L6" s="67"/>
    </row>
    <row r="7" spans="1:106" s="70" customFormat="1" ht="37.5" customHeight="1" thickBot="1">
      <c r="A7" s="69"/>
      <c r="B7" s="352" t="s">
        <v>21</v>
      </c>
      <c r="C7" s="353"/>
      <c r="D7" s="353"/>
      <c r="E7" s="353"/>
      <c r="F7" s="353"/>
      <c r="G7" s="316" t="s">
        <v>22</v>
      </c>
      <c r="H7" s="317"/>
      <c r="I7" s="317"/>
      <c r="J7" s="317"/>
      <c r="K7" s="318"/>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row>
    <row r="8" spans="1:12" s="68" customFormat="1" ht="37.5" customHeight="1" thickBot="1">
      <c r="A8" s="67"/>
      <c r="B8" s="319"/>
      <c r="C8" s="320"/>
      <c r="D8" s="320"/>
      <c r="E8" s="320"/>
      <c r="F8" s="321"/>
      <c r="G8" s="322"/>
      <c r="H8" s="320"/>
      <c r="I8" s="320"/>
      <c r="J8" s="320"/>
      <c r="K8" s="323"/>
      <c r="L8" s="67"/>
    </row>
    <row r="9" spans="1:106" s="70" customFormat="1" ht="37.5" customHeight="1" thickBot="1">
      <c r="A9" s="69"/>
      <c r="B9" s="324" t="s">
        <v>23</v>
      </c>
      <c r="C9" s="325"/>
      <c r="D9" s="325"/>
      <c r="E9" s="325"/>
      <c r="F9" s="325"/>
      <c r="G9" s="335" t="s">
        <v>142</v>
      </c>
      <c r="H9" s="336"/>
      <c r="I9" s="336"/>
      <c r="J9" s="336"/>
      <c r="K9" s="337"/>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row>
    <row r="10" spans="1:12" s="68" customFormat="1" ht="37.5" customHeight="1" thickBot="1">
      <c r="A10" s="67"/>
      <c r="B10" s="329"/>
      <c r="C10" s="330"/>
      <c r="D10" s="330"/>
      <c r="E10" s="330"/>
      <c r="F10" s="331"/>
      <c r="G10" s="332"/>
      <c r="H10" s="333"/>
      <c r="I10" s="333"/>
      <c r="J10" s="333"/>
      <c r="K10" s="334"/>
      <c r="L10" s="67"/>
    </row>
    <row r="11" spans="1:12" s="68" customFormat="1" ht="37.5" customHeight="1" thickBot="1" thickTop="1">
      <c r="A11" s="67"/>
      <c r="B11" s="315"/>
      <c r="C11" s="315"/>
      <c r="D11" s="315"/>
      <c r="E11" s="315"/>
      <c r="F11" s="315"/>
      <c r="G11" s="315"/>
      <c r="H11" s="315"/>
      <c r="I11" s="315"/>
      <c r="J11" s="315"/>
      <c r="K11" s="315"/>
      <c r="L11" s="67"/>
    </row>
    <row r="12" spans="2:11" s="62" customFormat="1" ht="33" customHeight="1" thickBot="1" thickTop="1">
      <c r="B12" s="348" t="s">
        <v>46</v>
      </c>
      <c r="C12" s="349"/>
      <c r="D12" s="349"/>
      <c r="E12" s="349"/>
      <c r="F12" s="349"/>
      <c r="G12" s="350"/>
      <c r="H12" s="350"/>
      <c r="I12" s="350"/>
      <c r="J12" s="350"/>
      <c r="K12" s="351"/>
    </row>
    <row r="13" spans="2:11" s="72" customFormat="1" ht="36.75" customHeight="1" thickBot="1" thickTop="1">
      <c r="B13" s="375" t="s">
        <v>151</v>
      </c>
      <c r="C13" s="376"/>
      <c r="D13" s="376"/>
      <c r="E13" s="376"/>
      <c r="F13" s="376"/>
      <c r="G13" s="73" t="s">
        <v>48</v>
      </c>
      <c r="H13" s="73" t="s">
        <v>106</v>
      </c>
      <c r="I13" s="359" t="s">
        <v>105</v>
      </c>
      <c r="J13" s="359" t="s">
        <v>108</v>
      </c>
      <c r="K13" s="389"/>
    </row>
    <row r="14" spans="2:11" s="69" customFormat="1" ht="35.25" customHeight="1" thickBot="1" thickTop="1">
      <c r="B14" s="377" t="s">
        <v>152</v>
      </c>
      <c r="C14" s="378"/>
      <c r="D14" s="378"/>
      <c r="E14" s="378"/>
      <c r="F14" s="378"/>
      <c r="G14" s="74"/>
      <c r="H14" s="109" t="e">
        <f>+G14/G19</f>
        <v>#DIV/0!</v>
      </c>
      <c r="I14" s="360"/>
      <c r="J14" s="390"/>
      <c r="K14" s="391"/>
    </row>
    <row r="15" spans="2:11" s="69" customFormat="1" ht="35.25" customHeight="1" thickBot="1" thickTop="1">
      <c r="B15" s="367" t="s">
        <v>153</v>
      </c>
      <c r="C15" s="368"/>
      <c r="D15" s="368"/>
      <c r="E15" s="368"/>
      <c r="F15" s="369"/>
      <c r="G15" s="42"/>
      <c r="H15" s="110" t="e">
        <f>+G15/G19</f>
        <v>#DIV/0!</v>
      </c>
      <c r="I15" s="360"/>
      <c r="J15" s="390"/>
      <c r="K15" s="391"/>
    </row>
    <row r="16" spans="2:11" s="69" customFormat="1" ht="35.25" customHeight="1" thickBot="1" thickTop="1">
      <c r="B16" s="367" t="s">
        <v>154</v>
      </c>
      <c r="C16" s="368"/>
      <c r="D16" s="368"/>
      <c r="E16" s="368"/>
      <c r="F16" s="369"/>
      <c r="G16" s="42"/>
      <c r="H16" s="110" t="e">
        <f>+G16/G19</f>
        <v>#DIV/0!</v>
      </c>
      <c r="I16" s="360"/>
      <c r="J16" s="390"/>
      <c r="K16" s="391"/>
    </row>
    <row r="17" spans="2:11" s="69" customFormat="1" ht="35.25" customHeight="1" thickBot="1" thickTop="1">
      <c r="B17" s="367" t="s">
        <v>155</v>
      </c>
      <c r="C17" s="368"/>
      <c r="D17" s="368"/>
      <c r="E17" s="368"/>
      <c r="F17" s="369"/>
      <c r="G17" s="42"/>
      <c r="H17" s="110" t="e">
        <f>+G17/G19</f>
        <v>#DIV/0!</v>
      </c>
      <c r="I17" s="360"/>
      <c r="J17" s="390"/>
      <c r="K17" s="391"/>
    </row>
    <row r="18" spans="2:11" s="69" customFormat="1" ht="35.25" customHeight="1" thickBot="1" thickTop="1">
      <c r="B18" s="370" t="s">
        <v>104</v>
      </c>
      <c r="C18" s="371"/>
      <c r="D18" s="371"/>
      <c r="E18" s="371"/>
      <c r="F18" s="371"/>
      <c r="G18" s="75"/>
      <c r="H18" s="110" t="e">
        <f>+G18/G19</f>
        <v>#DIV/0!</v>
      </c>
      <c r="I18" s="361"/>
      <c r="J18" s="392"/>
      <c r="K18" s="393"/>
    </row>
    <row r="19" spans="2:11" s="64" customFormat="1" ht="33" customHeight="1" thickBot="1" thickTop="1">
      <c r="B19" s="372" t="s">
        <v>24</v>
      </c>
      <c r="C19" s="373"/>
      <c r="D19" s="373"/>
      <c r="E19" s="373"/>
      <c r="F19" s="374"/>
      <c r="G19" s="112">
        <f>SUM(G14:G18)</f>
        <v>0</v>
      </c>
      <c r="H19" s="111" t="e">
        <f>SUM(H14:H18)</f>
        <v>#DIV/0!</v>
      </c>
      <c r="I19" s="113" t="e">
        <f>(+G15+G16+G17)/G19</f>
        <v>#DIV/0!</v>
      </c>
      <c r="J19" s="382" t="e">
        <f>+B8/B10</f>
        <v>#DIV/0!</v>
      </c>
      <c r="K19" s="383"/>
    </row>
    <row r="20" s="64" customFormat="1" ht="22.5" customHeight="1" thickBot="1" thickTop="1"/>
    <row r="21" spans="2:11" s="62" customFormat="1" ht="39" customHeight="1" thickBot="1" thickTop="1">
      <c r="B21" s="394" t="s">
        <v>55</v>
      </c>
      <c r="C21" s="395"/>
      <c r="D21" s="395"/>
      <c r="E21" s="395"/>
      <c r="F21" s="395"/>
      <c r="G21" s="395"/>
      <c r="H21" s="395"/>
      <c r="I21" s="395"/>
      <c r="J21" s="395"/>
      <c r="K21" s="396"/>
    </row>
    <row r="22" spans="2:11" s="78" customFormat="1" ht="35.25" customHeight="1">
      <c r="B22" s="76"/>
      <c r="C22" s="77"/>
      <c r="D22" s="354" t="s">
        <v>119</v>
      </c>
      <c r="E22" s="355"/>
      <c r="F22" s="355"/>
      <c r="G22" s="355"/>
      <c r="H22" s="356" t="s">
        <v>120</v>
      </c>
      <c r="I22" s="357"/>
      <c r="J22" s="357"/>
      <c r="K22" s="358"/>
    </row>
    <row r="23" spans="2:11" s="69" customFormat="1" ht="100.5" customHeight="1">
      <c r="B23" s="79" t="s">
        <v>2</v>
      </c>
      <c r="C23" s="80" t="s">
        <v>118</v>
      </c>
      <c r="D23" s="81" t="s">
        <v>157</v>
      </c>
      <c r="E23" s="82" t="s">
        <v>158</v>
      </c>
      <c r="F23" s="82" t="s">
        <v>159</v>
      </c>
      <c r="G23" s="83" t="s">
        <v>121</v>
      </c>
      <c r="H23" s="84" t="s">
        <v>122</v>
      </c>
      <c r="I23" s="85" t="s">
        <v>123</v>
      </c>
      <c r="J23" s="80" t="s">
        <v>124</v>
      </c>
      <c r="K23" s="86" t="s">
        <v>125</v>
      </c>
    </row>
    <row r="24" spans="2:11" s="93" customFormat="1" ht="24" customHeight="1" thickBot="1">
      <c r="B24" s="87">
        <v>1</v>
      </c>
      <c r="C24" s="88" t="s">
        <v>5</v>
      </c>
      <c r="D24" s="88" t="s">
        <v>6</v>
      </c>
      <c r="E24" s="88" t="s">
        <v>7</v>
      </c>
      <c r="F24" s="88" t="s">
        <v>8</v>
      </c>
      <c r="G24" s="89" t="s">
        <v>9</v>
      </c>
      <c r="H24" s="90" t="s">
        <v>0</v>
      </c>
      <c r="I24" s="88" t="s">
        <v>1</v>
      </c>
      <c r="J24" s="91" t="s">
        <v>111</v>
      </c>
      <c r="K24" s="92" t="s">
        <v>114</v>
      </c>
    </row>
    <row r="25" spans="2:11" s="93" customFormat="1" ht="38.25" customHeight="1" thickBot="1" thickTop="1">
      <c r="B25" s="94" t="s">
        <v>43</v>
      </c>
      <c r="C25" s="52" t="s">
        <v>56</v>
      </c>
      <c r="D25" s="52"/>
      <c r="E25" s="53"/>
      <c r="F25" s="294"/>
      <c r="G25" s="298">
        <f>+G26+G47</f>
        <v>0</v>
      </c>
      <c r="H25" s="300">
        <f>+H26+H47</f>
        <v>0</v>
      </c>
      <c r="I25" s="296">
        <f>+I26+I47</f>
        <v>0</v>
      </c>
      <c r="J25" s="303">
        <f>+G25-H25-I25</f>
        <v>0</v>
      </c>
      <c r="K25" s="304" t="e">
        <f>+H25/G25</f>
        <v>#DIV/0!</v>
      </c>
    </row>
    <row r="26" spans="2:11" s="64" customFormat="1" ht="39" customHeight="1" thickBot="1" thickTop="1">
      <c r="B26" s="95" t="s">
        <v>42</v>
      </c>
      <c r="C26" s="48" t="s">
        <v>146</v>
      </c>
      <c r="D26" s="48"/>
      <c r="E26" s="49"/>
      <c r="F26" s="295"/>
      <c r="G26" s="299">
        <f>SUM(G27:G46)</f>
        <v>0</v>
      </c>
      <c r="H26" s="301">
        <f>SUM(H27:H46)</f>
        <v>0</v>
      </c>
      <c r="I26" s="302">
        <f>SUM(I27:I46)</f>
        <v>0</v>
      </c>
      <c r="J26" s="297">
        <f>+G26-H26-I26</f>
        <v>0</v>
      </c>
      <c r="K26" s="397" t="s">
        <v>113</v>
      </c>
    </row>
    <row r="27" spans="2:11" s="69" customFormat="1" ht="15" thickBot="1" thickTop="1">
      <c r="B27" s="26"/>
      <c r="C27" s="1"/>
      <c r="D27" s="12"/>
      <c r="E27" s="19"/>
      <c r="F27" s="20"/>
      <c r="G27" s="114">
        <f>+E27*F27</f>
        <v>0</v>
      </c>
      <c r="H27" s="34"/>
      <c r="I27" s="22"/>
      <c r="J27" s="119">
        <f aca="true" t="shared" si="0" ref="J27:J67">+G27-H27-I27</f>
        <v>0</v>
      </c>
      <c r="K27" s="397"/>
    </row>
    <row r="28" spans="2:11" s="69" customFormat="1" ht="15" thickBot="1" thickTop="1">
      <c r="B28" s="26"/>
      <c r="C28" s="1"/>
      <c r="D28" s="12"/>
      <c r="E28" s="15"/>
      <c r="F28" s="16"/>
      <c r="G28" s="115">
        <f>+E28*F28</f>
        <v>0</v>
      </c>
      <c r="H28" s="35"/>
      <c r="I28" s="23"/>
      <c r="J28" s="120">
        <f t="shared" si="0"/>
        <v>0</v>
      </c>
      <c r="K28" s="397"/>
    </row>
    <row r="29" spans="2:11" s="69" customFormat="1" ht="15" thickBot="1" thickTop="1">
      <c r="B29" s="26"/>
      <c r="C29" s="1"/>
      <c r="D29" s="12"/>
      <c r="E29" s="15"/>
      <c r="F29" s="16"/>
      <c r="G29" s="115">
        <f>+E29*F29</f>
        <v>0</v>
      </c>
      <c r="H29" s="35"/>
      <c r="I29" s="23"/>
      <c r="J29" s="120">
        <f t="shared" si="0"/>
        <v>0</v>
      </c>
      <c r="K29" s="397"/>
    </row>
    <row r="30" spans="2:11" s="69" customFormat="1" ht="15" thickBot="1" thickTop="1">
      <c r="B30" s="26"/>
      <c r="C30" s="1"/>
      <c r="D30" s="12"/>
      <c r="E30" s="15"/>
      <c r="F30" s="16"/>
      <c r="G30" s="115">
        <f>+E30*F30</f>
        <v>0</v>
      </c>
      <c r="H30" s="35"/>
      <c r="I30" s="23"/>
      <c r="J30" s="120">
        <f t="shared" si="0"/>
        <v>0</v>
      </c>
      <c r="K30" s="397"/>
    </row>
    <row r="31" spans="2:11" s="69" customFormat="1" ht="15" thickBot="1" thickTop="1">
      <c r="B31" s="27"/>
      <c r="C31" s="2"/>
      <c r="D31" s="13"/>
      <c r="E31" s="15"/>
      <c r="F31" s="16"/>
      <c r="G31" s="115">
        <f aca="true" t="shared" si="1" ref="G31:G46">+E31*F31</f>
        <v>0</v>
      </c>
      <c r="H31" s="35"/>
      <c r="I31" s="23"/>
      <c r="J31" s="120">
        <f t="shared" si="0"/>
        <v>0</v>
      </c>
      <c r="K31" s="397"/>
    </row>
    <row r="32" spans="2:11" s="69" customFormat="1" ht="15" thickBot="1" thickTop="1">
      <c r="B32" s="27"/>
      <c r="C32" s="2"/>
      <c r="D32" s="13"/>
      <c r="E32" s="15"/>
      <c r="F32" s="16"/>
      <c r="G32" s="115">
        <f t="shared" si="1"/>
        <v>0</v>
      </c>
      <c r="H32" s="35"/>
      <c r="I32" s="23"/>
      <c r="J32" s="120">
        <f t="shared" si="0"/>
        <v>0</v>
      </c>
      <c r="K32" s="397"/>
    </row>
    <row r="33" spans="2:11" s="69" customFormat="1" ht="15" thickBot="1" thickTop="1">
      <c r="B33" s="27"/>
      <c r="C33" s="2"/>
      <c r="D33" s="13"/>
      <c r="E33" s="15"/>
      <c r="F33" s="16"/>
      <c r="G33" s="115">
        <f t="shared" si="1"/>
        <v>0</v>
      </c>
      <c r="H33" s="35"/>
      <c r="I33" s="23"/>
      <c r="J33" s="121">
        <f t="shared" si="0"/>
        <v>0</v>
      </c>
      <c r="K33" s="397"/>
    </row>
    <row r="34" spans="2:11" s="69" customFormat="1" ht="16.5" customHeight="1" thickBot="1" thickTop="1">
      <c r="B34" s="27"/>
      <c r="C34" s="2"/>
      <c r="D34" s="13"/>
      <c r="E34" s="15"/>
      <c r="F34" s="16"/>
      <c r="G34" s="115">
        <f t="shared" si="1"/>
        <v>0</v>
      </c>
      <c r="H34" s="35"/>
      <c r="I34" s="23"/>
      <c r="J34" s="119">
        <f t="shared" si="0"/>
        <v>0</v>
      </c>
      <c r="K34" s="397"/>
    </row>
    <row r="35" spans="2:11" s="69" customFormat="1" ht="16.5" customHeight="1" thickBot="1" thickTop="1">
      <c r="B35" s="27"/>
      <c r="C35" s="2"/>
      <c r="D35" s="13"/>
      <c r="E35" s="15"/>
      <c r="F35" s="16"/>
      <c r="G35" s="115">
        <f t="shared" si="1"/>
        <v>0</v>
      </c>
      <c r="H35" s="35"/>
      <c r="I35" s="23"/>
      <c r="J35" s="120">
        <f t="shared" si="0"/>
        <v>0</v>
      </c>
      <c r="K35" s="397"/>
    </row>
    <row r="36" spans="2:11" s="69" customFormat="1" ht="16.5" customHeight="1" thickBot="1" thickTop="1">
      <c r="B36" s="27"/>
      <c r="C36" s="2"/>
      <c r="D36" s="13"/>
      <c r="E36" s="15"/>
      <c r="F36" s="16"/>
      <c r="G36" s="115">
        <f t="shared" si="1"/>
        <v>0</v>
      </c>
      <c r="H36" s="35"/>
      <c r="I36" s="23"/>
      <c r="J36" s="120">
        <f t="shared" si="0"/>
        <v>0</v>
      </c>
      <c r="K36" s="397"/>
    </row>
    <row r="37" spans="2:11" s="69" customFormat="1" ht="15.75" customHeight="1" thickBot="1" thickTop="1">
      <c r="B37" s="26"/>
      <c r="C37" s="1"/>
      <c r="D37" s="12"/>
      <c r="E37" s="19"/>
      <c r="F37" s="20"/>
      <c r="G37" s="114">
        <f t="shared" si="1"/>
        <v>0</v>
      </c>
      <c r="H37" s="34"/>
      <c r="I37" s="22"/>
      <c r="J37" s="119">
        <f t="shared" si="0"/>
        <v>0</v>
      </c>
      <c r="K37" s="397"/>
    </row>
    <row r="38" spans="2:11" s="69" customFormat="1" ht="16.5" customHeight="1" thickBot="1" thickTop="1">
      <c r="B38" s="28"/>
      <c r="C38" s="3"/>
      <c r="D38" s="14"/>
      <c r="E38" s="15"/>
      <c r="F38" s="16"/>
      <c r="G38" s="115">
        <f t="shared" si="1"/>
        <v>0</v>
      </c>
      <c r="H38" s="35"/>
      <c r="I38" s="23"/>
      <c r="J38" s="120">
        <f t="shared" si="0"/>
        <v>0</v>
      </c>
      <c r="K38" s="397"/>
    </row>
    <row r="39" spans="2:11" s="69" customFormat="1" ht="16.5" customHeight="1" thickBot="1" thickTop="1">
      <c r="B39" s="28"/>
      <c r="C39" s="3"/>
      <c r="D39" s="14"/>
      <c r="E39" s="15"/>
      <c r="F39" s="16"/>
      <c r="G39" s="115">
        <f t="shared" si="1"/>
        <v>0</v>
      </c>
      <c r="H39" s="35"/>
      <c r="I39" s="23"/>
      <c r="J39" s="120">
        <f t="shared" si="0"/>
        <v>0</v>
      </c>
      <c r="K39" s="397"/>
    </row>
    <row r="40" spans="2:11" s="69" customFormat="1" ht="16.5" customHeight="1" thickBot="1" thickTop="1">
      <c r="B40" s="28"/>
      <c r="C40" s="3"/>
      <c r="D40" s="14"/>
      <c r="E40" s="15"/>
      <c r="F40" s="16"/>
      <c r="G40" s="115">
        <f t="shared" si="1"/>
        <v>0</v>
      </c>
      <c r="H40" s="35"/>
      <c r="I40" s="23"/>
      <c r="J40" s="120">
        <f t="shared" si="0"/>
        <v>0</v>
      </c>
      <c r="K40" s="397"/>
    </row>
    <row r="41" spans="2:11" s="69" customFormat="1" ht="16.5" customHeight="1" thickBot="1" thickTop="1">
      <c r="B41" s="28"/>
      <c r="C41" s="3"/>
      <c r="D41" s="14"/>
      <c r="E41" s="15"/>
      <c r="F41" s="16"/>
      <c r="G41" s="115">
        <f t="shared" si="1"/>
        <v>0</v>
      </c>
      <c r="H41" s="35"/>
      <c r="I41" s="23"/>
      <c r="J41" s="120">
        <f t="shared" si="0"/>
        <v>0</v>
      </c>
      <c r="K41" s="397"/>
    </row>
    <row r="42" spans="2:11" s="69" customFormat="1" ht="16.5" customHeight="1" thickBot="1" thickTop="1">
      <c r="B42" s="28"/>
      <c r="C42" s="3"/>
      <c r="D42" s="14"/>
      <c r="E42" s="15"/>
      <c r="F42" s="16"/>
      <c r="G42" s="115">
        <f t="shared" si="1"/>
        <v>0</v>
      </c>
      <c r="H42" s="35"/>
      <c r="I42" s="23"/>
      <c r="J42" s="120">
        <f t="shared" si="0"/>
        <v>0</v>
      </c>
      <c r="K42" s="397"/>
    </row>
    <row r="43" spans="2:11" s="69" customFormat="1" ht="16.5" customHeight="1" thickBot="1" thickTop="1">
      <c r="B43" s="28"/>
      <c r="C43" s="3"/>
      <c r="D43" s="14"/>
      <c r="E43" s="15"/>
      <c r="F43" s="16"/>
      <c r="G43" s="115">
        <f t="shared" si="1"/>
        <v>0</v>
      </c>
      <c r="H43" s="35"/>
      <c r="I43" s="23"/>
      <c r="J43" s="120">
        <f t="shared" si="0"/>
        <v>0</v>
      </c>
      <c r="K43" s="397"/>
    </row>
    <row r="44" spans="2:11" s="69" customFormat="1" ht="16.5" customHeight="1" thickBot="1" thickTop="1">
      <c r="B44" s="28"/>
      <c r="C44" s="3"/>
      <c r="D44" s="14"/>
      <c r="E44" s="15"/>
      <c r="F44" s="16"/>
      <c r="G44" s="115">
        <f t="shared" si="1"/>
        <v>0</v>
      </c>
      <c r="H44" s="35"/>
      <c r="I44" s="23"/>
      <c r="J44" s="120">
        <f t="shared" si="0"/>
        <v>0</v>
      </c>
      <c r="K44" s="397"/>
    </row>
    <row r="45" spans="2:11" s="69" customFormat="1" ht="16.5" customHeight="1" thickBot="1" thickTop="1">
      <c r="B45" s="28"/>
      <c r="C45" s="3"/>
      <c r="D45" s="14"/>
      <c r="E45" s="15"/>
      <c r="F45" s="16"/>
      <c r="G45" s="115">
        <f t="shared" si="1"/>
        <v>0</v>
      </c>
      <c r="H45" s="35"/>
      <c r="I45" s="23"/>
      <c r="J45" s="120">
        <f t="shared" si="0"/>
        <v>0</v>
      </c>
      <c r="K45" s="397"/>
    </row>
    <row r="46" spans="2:11" s="69" customFormat="1" ht="16.5" customHeight="1" thickBot="1" thickTop="1">
      <c r="B46" s="28"/>
      <c r="C46" s="3"/>
      <c r="D46" s="14"/>
      <c r="E46" s="21"/>
      <c r="F46" s="25"/>
      <c r="G46" s="116">
        <f t="shared" si="1"/>
        <v>0</v>
      </c>
      <c r="H46" s="36"/>
      <c r="I46" s="24"/>
      <c r="J46" s="122">
        <f t="shared" si="0"/>
        <v>0</v>
      </c>
      <c r="K46" s="397"/>
    </row>
    <row r="47" spans="2:11" s="64" customFormat="1" ht="33" customHeight="1" thickBot="1" thickTop="1">
      <c r="B47" s="96" t="s">
        <v>156</v>
      </c>
      <c r="C47" s="97" t="s">
        <v>15</v>
      </c>
      <c r="D47" s="37"/>
      <c r="E47" s="38"/>
      <c r="F47" s="306"/>
      <c r="G47" s="299">
        <f>SUM(G48:G67)</f>
        <v>0</v>
      </c>
      <c r="H47" s="307">
        <f>SUM(H48:H67)</f>
        <v>0</v>
      </c>
      <c r="I47" s="307">
        <f>SUM(I48:I67)</f>
        <v>0</v>
      </c>
      <c r="J47" s="305">
        <f t="shared" si="0"/>
        <v>0</v>
      </c>
      <c r="K47" s="397"/>
    </row>
    <row r="48" spans="2:11" s="69" customFormat="1" ht="15" thickBot="1" thickTop="1">
      <c r="B48" s="26"/>
      <c r="C48" s="1"/>
      <c r="D48" s="12"/>
      <c r="E48" s="19"/>
      <c r="F48" s="20"/>
      <c r="G48" s="114">
        <f>+E48*F48</f>
        <v>0</v>
      </c>
      <c r="H48" s="39"/>
      <c r="I48" s="41"/>
      <c r="J48" s="119">
        <f t="shared" si="0"/>
        <v>0</v>
      </c>
      <c r="K48" s="397"/>
    </row>
    <row r="49" spans="2:11" s="69" customFormat="1" ht="15" thickBot="1" thickTop="1">
      <c r="B49" s="29"/>
      <c r="C49" s="2"/>
      <c r="D49" s="13"/>
      <c r="E49" s="15"/>
      <c r="F49" s="16"/>
      <c r="G49" s="115">
        <f aca="true" t="shared" si="2" ref="G49:G67">+E49*F49</f>
        <v>0</v>
      </c>
      <c r="H49" s="40"/>
      <c r="I49" s="42"/>
      <c r="J49" s="120">
        <f t="shared" si="0"/>
        <v>0</v>
      </c>
      <c r="K49" s="397"/>
    </row>
    <row r="50" spans="2:11" s="69" customFormat="1" ht="15" thickBot="1" thickTop="1">
      <c r="B50" s="27"/>
      <c r="C50" s="2"/>
      <c r="D50" s="13"/>
      <c r="E50" s="15"/>
      <c r="F50" s="16"/>
      <c r="G50" s="115">
        <f t="shared" si="2"/>
        <v>0</v>
      </c>
      <c r="H50" s="40"/>
      <c r="I50" s="42"/>
      <c r="J50" s="120">
        <f t="shared" si="0"/>
        <v>0</v>
      </c>
      <c r="K50" s="397"/>
    </row>
    <row r="51" spans="2:11" s="69" customFormat="1" ht="15" thickBot="1" thickTop="1">
      <c r="B51" s="29"/>
      <c r="C51" s="2"/>
      <c r="D51" s="13"/>
      <c r="E51" s="15"/>
      <c r="F51" s="16"/>
      <c r="G51" s="115">
        <f t="shared" si="2"/>
        <v>0</v>
      </c>
      <c r="H51" s="40"/>
      <c r="I51" s="42"/>
      <c r="J51" s="120">
        <f t="shared" si="0"/>
        <v>0</v>
      </c>
      <c r="K51" s="397"/>
    </row>
    <row r="52" spans="2:11" s="69" customFormat="1" ht="15" thickBot="1" thickTop="1">
      <c r="B52" s="27"/>
      <c r="C52" s="2"/>
      <c r="D52" s="13"/>
      <c r="E52" s="15"/>
      <c r="F52" s="16"/>
      <c r="G52" s="115">
        <f t="shared" si="2"/>
        <v>0</v>
      </c>
      <c r="H52" s="40"/>
      <c r="I52" s="42"/>
      <c r="J52" s="120">
        <f t="shared" si="0"/>
        <v>0</v>
      </c>
      <c r="K52" s="397"/>
    </row>
    <row r="53" spans="2:11" s="69" customFormat="1" ht="15" thickBot="1" thickTop="1">
      <c r="B53" s="27"/>
      <c r="C53" s="2"/>
      <c r="D53" s="13"/>
      <c r="E53" s="15"/>
      <c r="F53" s="16"/>
      <c r="G53" s="117">
        <f t="shared" si="2"/>
        <v>0</v>
      </c>
      <c r="H53" s="40"/>
      <c r="I53" s="42"/>
      <c r="J53" s="121">
        <f t="shared" si="0"/>
        <v>0</v>
      </c>
      <c r="K53" s="397"/>
    </row>
    <row r="54" spans="2:11" s="69" customFormat="1" ht="14.25" thickBot="1">
      <c r="B54" s="27"/>
      <c r="C54" s="2"/>
      <c r="D54" s="13"/>
      <c r="E54" s="17"/>
      <c r="F54" s="18"/>
      <c r="G54" s="114">
        <f t="shared" si="2"/>
        <v>0</v>
      </c>
      <c r="H54" s="40"/>
      <c r="I54" s="42"/>
      <c r="J54" s="119">
        <f t="shared" si="0"/>
        <v>0</v>
      </c>
      <c r="K54" s="397"/>
    </row>
    <row r="55" spans="2:11" s="69" customFormat="1" ht="16.5" customHeight="1" thickBot="1" thickTop="1">
      <c r="B55" s="27"/>
      <c r="C55" s="2"/>
      <c r="D55" s="13"/>
      <c r="E55" s="17"/>
      <c r="F55" s="18"/>
      <c r="G55" s="115">
        <f t="shared" si="2"/>
        <v>0</v>
      </c>
      <c r="H55" s="40"/>
      <c r="I55" s="42"/>
      <c r="J55" s="120">
        <f t="shared" si="0"/>
        <v>0</v>
      </c>
      <c r="K55" s="397"/>
    </row>
    <row r="56" spans="2:11" s="69" customFormat="1" ht="16.5" customHeight="1" thickBot="1" thickTop="1">
      <c r="B56" s="29"/>
      <c r="C56" s="2"/>
      <c r="D56" s="13"/>
      <c r="E56" s="17"/>
      <c r="F56" s="18"/>
      <c r="G56" s="115">
        <f t="shared" si="2"/>
        <v>0</v>
      </c>
      <c r="H56" s="40"/>
      <c r="I56" s="42"/>
      <c r="J56" s="120">
        <f t="shared" si="0"/>
        <v>0</v>
      </c>
      <c r="K56" s="397"/>
    </row>
    <row r="57" spans="2:11" s="69" customFormat="1" ht="16.5" customHeight="1" thickBot="1" thickTop="1">
      <c r="B57" s="29"/>
      <c r="C57" s="2"/>
      <c r="D57" s="13"/>
      <c r="E57" s="17"/>
      <c r="F57" s="18"/>
      <c r="G57" s="115">
        <f t="shared" si="2"/>
        <v>0</v>
      </c>
      <c r="H57" s="40"/>
      <c r="I57" s="42"/>
      <c r="J57" s="120">
        <f t="shared" si="0"/>
        <v>0</v>
      </c>
      <c r="K57" s="397"/>
    </row>
    <row r="58" spans="2:11" s="69" customFormat="1" ht="15.75" customHeight="1" thickBot="1" thickTop="1">
      <c r="B58" s="29"/>
      <c r="C58" s="2"/>
      <c r="D58" s="13"/>
      <c r="E58" s="17"/>
      <c r="F58" s="18"/>
      <c r="G58" s="114">
        <f t="shared" si="2"/>
        <v>0</v>
      </c>
      <c r="H58" s="40"/>
      <c r="I58" s="42"/>
      <c r="J58" s="119">
        <f t="shared" si="0"/>
        <v>0</v>
      </c>
      <c r="K58" s="397"/>
    </row>
    <row r="59" spans="2:11" s="69" customFormat="1" ht="16.5" customHeight="1" thickBot="1" thickTop="1">
      <c r="B59" s="29"/>
      <c r="C59" s="2"/>
      <c r="D59" s="13"/>
      <c r="E59" s="17"/>
      <c r="F59" s="18"/>
      <c r="G59" s="115">
        <f t="shared" si="2"/>
        <v>0</v>
      </c>
      <c r="H59" s="40"/>
      <c r="I59" s="42"/>
      <c r="J59" s="120">
        <f t="shared" si="0"/>
        <v>0</v>
      </c>
      <c r="K59" s="397"/>
    </row>
    <row r="60" spans="2:11" s="69" customFormat="1" ht="16.5" customHeight="1" thickBot="1" thickTop="1">
      <c r="B60" s="29"/>
      <c r="C60" s="2"/>
      <c r="D60" s="13"/>
      <c r="E60" s="17"/>
      <c r="F60" s="18"/>
      <c r="G60" s="115">
        <f t="shared" si="2"/>
        <v>0</v>
      </c>
      <c r="H60" s="40"/>
      <c r="I60" s="42"/>
      <c r="J60" s="120">
        <f t="shared" si="0"/>
        <v>0</v>
      </c>
      <c r="K60" s="397"/>
    </row>
    <row r="61" spans="2:11" s="69" customFormat="1" ht="16.5" customHeight="1" thickBot="1" thickTop="1">
      <c r="B61" s="29"/>
      <c r="C61" s="2"/>
      <c r="D61" s="13"/>
      <c r="E61" s="17"/>
      <c r="F61" s="18"/>
      <c r="G61" s="115">
        <f t="shared" si="2"/>
        <v>0</v>
      </c>
      <c r="H61" s="40"/>
      <c r="I61" s="42"/>
      <c r="J61" s="120">
        <f t="shared" si="0"/>
        <v>0</v>
      </c>
      <c r="K61" s="397"/>
    </row>
    <row r="62" spans="2:11" s="69" customFormat="1" ht="16.5" customHeight="1" thickBot="1" thickTop="1">
      <c r="B62" s="27"/>
      <c r="C62" s="2"/>
      <c r="D62" s="13"/>
      <c r="E62" s="17"/>
      <c r="F62" s="18"/>
      <c r="G62" s="115">
        <f t="shared" si="2"/>
        <v>0</v>
      </c>
      <c r="H62" s="40"/>
      <c r="I62" s="42"/>
      <c r="J62" s="120">
        <f t="shared" si="0"/>
        <v>0</v>
      </c>
      <c r="K62" s="397"/>
    </row>
    <row r="63" spans="2:11" s="69" customFormat="1" ht="16.5" customHeight="1" thickBot="1" thickTop="1">
      <c r="B63" s="28"/>
      <c r="C63" s="3"/>
      <c r="D63" s="14"/>
      <c r="E63" s="17"/>
      <c r="F63" s="18"/>
      <c r="G63" s="115">
        <f t="shared" si="2"/>
        <v>0</v>
      </c>
      <c r="H63" s="40"/>
      <c r="I63" s="42"/>
      <c r="J63" s="120">
        <f t="shared" si="0"/>
        <v>0</v>
      </c>
      <c r="K63" s="397"/>
    </row>
    <row r="64" spans="2:11" s="69" customFormat="1" ht="16.5" customHeight="1" thickBot="1" thickTop="1">
      <c r="B64" s="28"/>
      <c r="C64" s="3"/>
      <c r="D64" s="14"/>
      <c r="E64" s="17"/>
      <c r="F64" s="18"/>
      <c r="G64" s="115">
        <f t="shared" si="2"/>
        <v>0</v>
      </c>
      <c r="H64" s="40"/>
      <c r="I64" s="42"/>
      <c r="J64" s="120">
        <f t="shared" si="0"/>
        <v>0</v>
      </c>
      <c r="K64" s="397"/>
    </row>
    <row r="65" spans="2:11" s="69" customFormat="1" ht="16.5" customHeight="1" thickBot="1" thickTop="1">
      <c r="B65" s="28"/>
      <c r="C65" s="3"/>
      <c r="D65" s="14"/>
      <c r="E65" s="17"/>
      <c r="F65" s="18"/>
      <c r="G65" s="115">
        <f t="shared" si="2"/>
        <v>0</v>
      </c>
      <c r="H65" s="40"/>
      <c r="I65" s="42"/>
      <c r="J65" s="120">
        <f t="shared" si="0"/>
        <v>0</v>
      </c>
      <c r="K65" s="397"/>
    </row>
    <row r="66" spans="2:11" s="69" customFormat="1" ht="16.5" customHeight="1" thickBot="1" thickTop="1">
      <c r="B66" s="28"/>
      <c r="C66" s="3"/>
      <c r="D66" s="14"/>
      <c r="E66" s="17"/>
      <c r="F66" s="18"/>
      <c r="G66" s="115">
        <f t="shared" si="2"/>
        <v>0</v>
      </c>
      <c r="H66" s="40"/>
      <c r="I66" s="42"/>
      <c r="J66" s="120">
        <f t="shared" si="0"/>
        <v>0</v>
      </c>
      <c r="K66" s="397"/>
    </row>
    <row r="67" spans="2:11" s="69" customFormat="1" ht="16.5" customHeight="1" thickBot="1" thickTop="1">
      <c r="B67" s="43"/>
      <c r="C67" s="44"/>
      <c r="D67" s="45"/>
      <c r="E67" s="46"/>
      <c r="F67" s="47"/>
      <c r="G67" s="118">
        <f t="shared" si="2"/>
        <v>0</v>
      </c>
      <c r="H67" s="50"/>
      <c r="I67" s="51"/>
      <c r="J67" s="123">
        <f t="shared" si="0"/>
        <v>0</v>
      </c>
      <c r="K67" s="398"/>
    </row>
    <row r="68" spans="2:11" s="64" customFormat="1" ht="35.25" customHeight="1" thickBot="1" thickTop="1">
      <c r="B68" s="98"/>
      <c r="C68" s="30"/>
      <c r="D68" s="30"/>
      <c r="E68" s="31"/>
      <c r="F68" s="31"/>
      <c r="G68" s="99"/>
      <c r="H68" s="99"/>
      <c r="I68" s="99"/>
      <c r="J68" s="99"/>
      <c r="K68" s="100"/>
    </row>
    <row r="69" spans="2:11" s="101" customFormat="1" ht="47.25" customHeight="1" thickTop="1">
      <c r="B69" s="379" t="s">
        <v>12</v>
      </c>
      <c r="C69" s="380"/>
      <c r="D69" s="380"/>
      <c r="E69" s="380"/>
      <c r="F69" s="380"/>
      <c r="G69" s="380"/>
      <c r="H69" s="380"/>
      <c r="I69" s="380"/>
      <c r="J69" s="380"/>
      <c r="K69" s="381"/>
    </row>
    <row r="70" spans="2:11" s="69" customFormat="1" ht="73.5" customHeight="1">
      <c r="B70" s="634" t="s">
        <v>168</v>
      </c>
      <c r="C70" s="399"/>
      <c r="D70" s="399"/>
      <c r="E70" s="399"/>
      <c r="F70" s="399"/>
      <c r="G70" s="399"/>
      <c r="H70" s="399"/>
      <c r="I70" s="399"/>
      <c r="J70" s="399"/>
      <c r="K70" s="400"/>
    </row>
    <row r="71" spans="2:11" s="101" customFormat="1" ht="39" customHeight="1">
      <c r="B71" s="402"/>
      <c r="C71" s="403"/>
      <c r="D71" s="403"/>
      <c r="E71" s="404" t="s">
        <v>13</v>
      </c>
      <c r="F71" s="404"/>
      <c r="G71" s="404"/>
      <c r="H71" s="405"/>
      <c r="I71" s="405"/>
      <c r="J71" s="405"/>
      <c r="K71" s="406"/>
    </row>
    <row r="72" spans="2:11" s="101" customFormat="1" ht="43.5" customHeight="1" thickBot="1">
      <c r="B72" s="407" t="s">
        <v>16</v>
      </c>
      <c r="C72" s="408"/>
      <c r="D72" s="408"/>
      <c r="E72" s="32"/>
      <c r="F72" s="32"/>
      <c r="G72" s="33"/>
      <c r="H72" s="409" t="s">
        <v>103</v>
      </c>
      <c r="I72" s="409"/>
      <c r="J72" s="409"/>
      <c r="K72" s="410"/>
    </row>
    <row r="73" spans="2:11" s="101" customFormat="1" ht="18.75" customHeight="1" thickBot="1" thickTop="1">
      <c r="B73" s="56"/>
      <c r="C73" s="56"/>
      <c r="D73" s="56"/>
      <c r="E73" s="5"/>
      <c r="F73" s="5"/>
      <c r="G73" s="6"/>
      <c r="H73" s="102"/>
      <c r="I73" s="102"/>
      <c r="J73" s="102"/>
      <c r="K73" s="102"/>
    </row>
    <row r="74" spans="2:11" s="101" customFormat="1" ht="41.25" customHeight="1" thickBot="1">
      <c r="B74" s="413" t="s">
        <v>171</v>
      </c>
      <c r="C74" s="414"/>
      <c r="D74" s="414"/>
      <c r="E74" s="414"/>
      <c r="F74" s="414"/>
      <c r="G74" s="414"/>
      <c r="H74" s="414"/>
      <c r="I74" s="414"/>
      <c r="J74" s="414"/>
      <c r="K74" s="415"/>
    </row>
    <row r="75" spans="3:11" s="101" customFormat="1" ht="19.5" customHeight="1" hidden="1">
      <c r="C75" s="55"/>
      <c r="D75" s="4"/>
      <c r="E75" s="5"/>
      <c r="F75" s="5"/>
      <c r="G75" s="6"/>
      <c r="I75" s="102"/>
      <c r="J75" s="102"/>
      <c r="K75" s="102"/>
    </row>
    <row r="76" spans="1:13" s="104" customFormat="1" ht="21.75" customHeight="1">
      <c r="A76" s="103"/>
      <c r="B76" s="401" t="s">
        <v>102</v>
      </c>
      <c r="C76" s="401"/>
      <c r="D76" s="401"/>
      <c r="E76" s="401"/>
      <c r="F76" s="401"/>
      <c r="G76" s="401"/>
      <c r="H76" s="401"/>
      <c r="I76" s="401"/>
      <c r="J76" s="401"/>
      <c r="K76" s="401"/>
      <c r="L76" s="103"/>
      <c r="M76" s="103"/>
    </row>
    <row r="77" spans="2:13" ht="99.75" customHeight="1">
      <c r="B77" s="632" t="s">
        <v>169</v>
      </c>
      <c r="C77" s="412"/>
      <c r="D77" s="412"/>
      <c r="E77" s="412"/>
      <c r="F77" s="412"/>
      <c r="G77" s="412"/>
      <c r="H77" s="412"/>
      <c r="I77" s="412"/>
      <c r="J77" s="412"/>
      <c r="K77" s="412"/>
      <c r="L77" s="105"/>
      <c r="M77" s="101"/>
    </row>
    <row r="78" spans="1:13" s="259" customFormat="1" ht="49.5" customHeight="1">
      <c r="A78" s="257"/>
      <c r="B78" s="260" t="s">
        <v>26</v>
      </c>
      <c r="C78" s="636" t="s">
        <v>172</v>
      </c>
      <c r="D78" s="386"/>
      <c r="E78" s="386"/>
      <c r="F78" s="386"/>
      <c r="G78" s="386"/>
      <c r="H78" s="386"/>
      <c r="I78" s="386"/>
      <c r="J78" s="386"/>
      <c r="K78" s="386"/>
      <c r="L78" s="258"/>
      <c r="M78" s="258"/>
    </row>
    <row r="79" spans="1:11" s="259" customFormat="1" ht="24" customHeight="1">
      <c r="A79" s="257"/>
      <c r="B79" s="260" t="s">
        <v>28</v>
      </c>
      <c r="C79" s="386" t="s">
        <v>27</v>
      </c>
      <c r="D79" s="386"/>
      <c r="E79" s="386"/>
      <c r="F79" s="386"/>
      <c r="G79" s="386"/>
      <c r="H79" s="386"/>
      <c r="I79" s="386"/>
      <c r="J79" s="386"/>
      <c r="K79" s="386"/>
    </row>
    <row r="80" spans="1:11" s="259" customFormat="1" ht="56.25" customHeight="1">
      <c r="A80" s="257"/>
      <c r="B80" s="260" t="s">
        <v>29</v>
      </c>
      <c r="C80" s="386" t="s">
        <v>143</v>
      </c>
      <c r="D80" s="386"/>
      <c r="E80" s="386"/>
      <c r="F80" s="386"/>
      <c r="G80" s="386"/>
      <c r="H80" s="386"/>
      <c r="I80" s="386"/>
      <c r="J80" s="386"/>
      <c r="K80" s="386"/>
    </row>
    <row r="81" spans="1:11" s="259" customFormat="1" ht="34.5" customHeight="1">
      <c r="A81" s="257"/>
      <c r="B81" s="260" t="s">
        <v>30</v>
      </c>
      <c r="C81" s="386" t="s">
        <v>144</v>
      </c>
      <c r="D81" s="386"/>
      <c r="E81" s="386"/>
      <c r="F81" s="386"/>
      <c r="G81" s="386"/>
      <c r="H81" s="386"/>
      <c r="I81" s="386"/>
      <c r="J81" s="386"/>
      <c r="K81" s="386"/>
    </row>
    <row r="82" spans="1:11" s="259" customFormat="1" ht="36" customHeight="1">
      <c r="A82" s="257"/>
      <c r="B82" s="260" t="s">
        <v>31</v>
      </c>
      <c r="C82" s="386" t="s">
        <v>36</v>
      </c>
      <c r="D82" s="386"/>
      <c r="E82" s="386"/>
      <c r="F82" s="386"/>
      <c r="G82" s="386"/>
      <c r="H82" s="386"/>
      <c r="I82" s="386"/>
      <c r="J82" s="386"/>
      <c r="K82" s="386"/>
    </row>
    <row r="83" spans="1:11" s="259" customFormat="1" ht="21.75" customHeight="1">
      <c r="A83" s="257"/>
      <c r="B83" s="260" t="s">
        <v>32</v>
      </c>
      <c r="C83" s="411" t="s">
        <v>11</v>
      </c>
      <c r="D83" s="411"/>
      <c r="E83" s="411"/>
      <c r="F83" s="411"/>
      <c r="G83" s="411"/>
      <c r="H83" s="411"/>
      <c r="I83" s="411"/>
      <c r="J83" s="411"/>
      <c r="K83" s="411"/>
    </row>
    <row r="84" spans="1:11" s="259" customFormat="1" ht="50.25" customHeight="1">
      <c r="A84" s="257"/>
      <c r="B84" s="260" t="s">
        <v>33</v>
      </c>
      <c r="C84" s="386" t="s">
        <v>112</v>
      </c>
      <c r="D84" s="386"/>
      <c r="E84" s="386"/>
      <c r="F84" s="386"/>
      <c r="G84" s="386"/>
      <c r="H84" s="386"/>
      <c r="I84" s="386"/>
      <c r="J84" s="386"/>
      <c r="K84" s="386"/>
    </row>
    <row r="85" spans="1:11" s="259" customFormat="1" ht="18" customHeight="1">
      <c r="A85" s="257"/>
      <c r="B85" s="313"/>
      <c r="C85" s="314"/>
      <c r="D85" s="314"/>
      <c r="E85" s="314"/>
      <c r="F85" s="314"/>
      <c r="G85" s="314"/>
      <c r="H85" s="314"/>
      <c r="I85" s="314"/>
      <c r="J85" s="314"/>
      <c r="K85" s="314"/>
    </row>
    <row r="86" spans="2:11" ht="13.5">
      <c r="B86" s="101"/>
      <c r="C86" s="101"/>
      <c r="D86" s="101"/>
      <c r="E86" s="101"/>
      <c r="F86" s="101"/>
      <c r="G86" s="107"/>
      <c r="H86" s="107"/>
      <c r="I86" s="107"/>
      <c r="J86" s="107"/>
      <c r="K86" s="101"/>
    </row>
  </sheetData>
  <sheetProtection password="CF7A" sheet="1" formatCells="0" formatColumns="0" formatRows="0" insertColumns="0" insertRows="0"/>
  <mergeCells count="51">
    <mergeCell ref="C84:K84"/>
    <mergeCell ref="C82:K82"/>
    <mergeCell ref="C83:K83"/>
    <mergeCell ref="B77:K77"/>
    <mergeCell ref="B74:K74"/>
    <mergeCell ref="C81:K81"/>
    <mergeCell ref="B70:K70"/>
    <mergeCell ref="C78:K78"/>
    <mergeCell ref="B76:K76"/>
    <mergeCell ref="B71:D71"/>
    <mergeCell ref="E71:G71"/>
    <mergeCell ref="H71:K71"/>
    <mergeCell ref="B72:D72"/>
    <mergeCell ref="H72:K72"/>
    <mergeCell ref="B69:K69"/>
    <mergeCell ref="J19:K19"/>
    <mergeCell ref="B1:K1"/>
    <mergeCell ref="C79:K79"/>
    <mergeCell ref="C80:K80"/>
    <mergeCell ref="G4:K4"/>
    <mergeCell ref="G6:K6"/>
    <mergeCell ref="J13:K18"/>
    <mergeCell ref="B21:K21"/>
    <mergeCell ref="K26:K67"/>
    <mergeCell ref="B16:F16"/>
    <mergeCell ref="B17:F17"/>
    <mergeCell ref="B18:F18"/>
    <mergeCell ref="B19:F19"/>
    <mergeCell ref="B13:F13"/>
    <mergeCell ref="B14:F14"/>
    <mergeCell ref="B15:F15"/>
    <mergeCell ref="B2:K2"/>
    <mergeCell ref="G5:K5"/>
    <mergeCell ref="B6:F6"/>
    <mergeCell ref="B12:K12"/>
    <mergeCell ref="B7:F7"/>
    <mergeCell ref="D22:G22"/>
    <mergeCell ref="H22:K22"/>
    <mergeCell ref="I13:I18"/>
    <mergeCell ref="B3:F3"/>
    <mergeCell ref="G3:K3"/>
    <mergeCell ref="B11:K11"/>
    <mergeCell ref="G7:K7"/>
    <mergeCell ref="B8:F8"/>
    <mergeCell ref="G8:K8"/>
    <mergeCell ref="B9:F9"/>
    <mergeCell ref="B4:F4"/>
    <mergeCell ref="B10:F10"/>
    <mergeCell ref="G10:K10"/>
    <mergeCell ref="G9:K9"/>
    <mergeCell ref="B5:F5"/>
  </mergeCells>
  <hyperlinks>
    <hyperlink ref="G23" location="'Budzet projekta'!B82" display="Укупно д/"/>
    <hyperlink ref="H23" location="'Budzet projekta'!B83" display="Трошкови из прихода од Органа који је расписао конкурсђ/"/>
    <hyperlink ref="I23" location="'Budzet projekta'!B83" display="Трошкови који ће се финансирати из свих других извора финансирања ђ/"/>
    <hyperlink ref="J23" location="'Budzet projekta'!B84" display="ПРОВЕРАе/"/>
    <hyperlink ref="B1:J1" location="Budzet!B75" display="БУЏЕТ ПРОЈЕКТА  1/"/>
    <hyperlink ref="C23" location="'Budzet projekta'!B81" display="Врста трошка г/"/>
    <hyperlink ref="D22:G22" location="'Budzet projekta'!B79" display="I- УКУПНИ ТРОШКОВИ ПРОЈЕКТА б/"/>
    <hyperlink ref="H22:J22" location="Budzet!B77" display="II - РАСПОДЕЛА УКУПНИХ ТРОШКОВА  в/"/>
    <hyperlink ref="B1:K1" location="'Budzet projekta'!B78" display="БУЏЕТ ПРОЈЕКТА а/"/>
    <hyperlink ref="H22:K22" location="'Budzet projekta'!B80" display="II - РАСПОДЕЛА УКУПНИХ ТРОШКОВА  в/"/>
  </hyperlinks>
  <printOptions/>
  <pageMargins left="0.5" right="0.5" top="0" bottom="0.35" header="0" footer="0"/>
  <pageSetup firstPageNumber="1" useFirstPageNumber="1" fitToHeight="4" horizontalDpi="600" verticalDpi="600" orientation="landscape" paperSize="9" scale="82" r:id="rId2"/>
  <headerFooter>
    <oddFooter xml:space="preserve">&amp;C&amp;"Times New Roman,Regular" &amp;P </oddFooter>
  </headerFooter>
  <rowBreaks count="3" manualBreakCount="3">
    <brk id="46" max="10" man="1"/>
    <brk id="68" max="10" man="1"/>
    <brk id="86" max="255" man="1"/>
  </rowBreaks>
  <drawing r:id="rId1"/>
</worksheet>
</file>

<file path=xl/worksheets/sheet2.xml><?xml version="1.0" encoding="utf-8"?>
<worksheet xmlns="http://schemas.openxmlformats.org/spreadsheetml/2006/main" xmlns:r="http://schemas.openxmlformats.org/officeDocument/2006/relationships">
  <dimension ref="A1:IM81"/>
  <sheetViews>
    <sheetView tabSelected="1" zoomScale="86" zoomScaleNormal="86" zoomScaleSheetLayoutView="73" zoomScalePageLayoutView="0" workbookViewId="0" topLeftCell="A76">
      <selection activeCell="C11" sqref="C11:F11"/>
    </sheetView>
  </sheetViews>
  <sheetFormatPr defaultColWidth="9.140625" defaultRowHeight="15"/>
  <cols>
    <col min="1" max="1" width="1.1484375" style="69" customWidth="1"/>
    <col min="2" max="2" width="5.421875" style="151" customWidth="1"/>
    <col min="3" max="3" width="42.8515625" style="151" customWidth="1"/>
    <col min="4" max="4" width="11.28125" style="151" customWidth="1"/>
    <col min="5" max="5" width="10.140625" style="151" customWidth="1"/>
    <col min="6" max="6" width="9.7109375" style="151" customWidth="1"/>
    <col min="7" max="7" width="14.8515625" style="152" customWidth="1"/>
    <col min="8" max="8" width="17.00390625" style="152" customWidth="1"/>
    <col min="9" max="9" width="14.00390625" style="152" customWidth="1"/>
    <col min="10" max="10" width="15.7109375" style="152" customWidth="1"/>
    <col min="11" max="11" width="13.140625" style="151" customWidth="1"/>
    <col min="12" max="247" width="9.140625" style="69" customWidth="1"/>
    <col min="248" max="16384" width="9.140625" style="151" customWidth="1"/>
  </cols>
  <sheetData>
    <row r="1" spans="1:11" s="125" customFormat="1" ht="30.75" customHeight="1">
      <c r="A1" s="124"/>
      <c r="B1" s="485" t="s">
        <v>148</v>
      </c>
      <c r="C1" s="485"/>
      <c r="D1" s="485"/>
      <c r="E1" s="485"/>
      <c r="F1" s="485"/>
      <c r="G1" s="485"/>
      <c r="H1" s="485"/>
      <c r="I1" s="485"/>
      <c r="J1" s="485"/>
      <c r="K1" s="485"/>
    </row>
    <row r="2" spans="1:11" s="128" customFormat="1" ht="19.5" customHeight="1" thickBot="1">
      <c r="A2" s="126"/>
      <c r="B2" s="486" t="s">
        <v>41</v>
      </c>
      <c r="C2" s="486"/>
      <c r="D2" s="486"/>
      <c r="E2" s="486"/>
      <c r="F2" s="487"/>
      <c r="G2" s="487"/>
      <c r="H2" s="488"/>
      <c r="I2" s="488"/>
      <c r="J2" s="488"/>
      <c r="K2" s="488"/>
    </row>
    <row r="3" spans="1:12" s="63" customFormat="1" ht="22.5" customHeight="1" thickBot="1" thickTop="1">
      <c r="A3" s="62"/>
      <c r="B3" s="489" t="s">
        <v>160</v>
      </c>
      <c r="C3" s="490"/>
      <c r="D3" s="490"/>
      <c r="E3" s="490"/>
      <c r="F3" s="490"/>
      <c r="G3" s="490"/>
      <c r="H3" s="490"/>
      <c r="I3" s="490"/>
      <c r="J3" s="490"/>
      <c r="K3" s="491"/>
      <c r="L3" s="62"/>
    </row>
    <row r="4" spans="1:113" s="66" customFormat="1" ht="21.75" customHeight="1" thickBot="1">
      <c r="A4" s="64"/>
      <c r="B4" s="129"/>
      <c r="C4" s="637" t="s">
        <v>173</v>
      </c>
      <c r="D4" s="492"/>
      <c r="E4" s="492"/>
      <c r="F4" s="493"/>
      <c r="G4" s="498" t="s">
        <v>96</v>
      </c>
      <c r="H4" s="492"/>
      <c r="I4" s="492"/>
      <c r="J4" s="492"/>
      <c r="K4" s="499"/>
      <c r="L4" s="64"/>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row>
    <row r="5" spans="1:12" s="68" customFormat="1" ht="21.75" customHeight="1" thickBot="1" thickTop="1">
      <c r="A5" s="67"/>
      <c r="B5" s="130"/>
      <c r="C5" s="447">
        <f>+'A projekt költségvetése - 1 űrl'!B4</f>
        <v>0</v>
      </c>
      <c r="D5" s="494"/>
      <c r="E5" s="494"/>
      <c r="F5" s="495"/>
      <c r="G5" s="496">
        <f>+'A projekt költségvetése - 1 űrl'!G4</f>
        <v>0</v>
      </c>
      <c r="H5" s="446"/>
      <c r="I5" s="446"/>
      <c r="J5" s="446"/>
      <c r="K5" s="497"/>
      <c r="L5" s="67"/>
    </row>
    <row r="6" spans="1:113" s="70" customFormat="1" ht="21.75" customHeight="1" thickBot="1" thickTop="1">
      <c r="A6" s="69"/>
      <c r="B6" s="130"/>
      <c r="C6" s="638" t="s">
        <v>174</v>
      </c>
      <c r="D6" s="451"/>
      <c r="E6" s="451"/>
      <c r="F6" s="451"/>
      <c r="G6" s="450" t="s">
        <v>97</v>
      </c>
      <c r="H6" s="451"/>
      <c r="I6" s="451"/>
      <c r="J6" s="451"/>
      <c r="K6" s="452"/>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row>
    <row r="7" spans="1:12" s="68" customFormat="1" ht="21.75" customHeight="1" thickBot="1" thickTop="1">
      <c r="A7" s="67"/>
      <c r="B7" s="130"/>
      <c r="C7" s="446">
        <f>+'A projekt költségvetése - 1 űrl'!B6</f>
        <v>0</v>
      </c>
      <c r="D7" s="446"/>
      <c r="E7" s="446"/>
      <c r="F7" s="447"/>
      <c r="G7" s="457">
        <f>+'A projekt költségvetése - 1 űrl'!G6</f>
        <v>0</v>
      </c>
      <c r="H7" s="458"/>
      <c r="I7" s="458"/>
      <c r="J7" s="458"/>
      <c r="K7" s="459"/>
      <c r="L7" s="67"/>
    </row>
    <row r="8" spans="1:12" s="68" customFormat="1" ht="21.75" customHeight="1" thickBot="1" thickTop="1">
      <c r="A8" s="67"/>
      <c r="B8" s="130"/>
      <c r="C8" s="639" t="s">
        <v>175</v>
      </c>
      <c r="D8" s="454"/>
      <c r="E8" s="454"/>
      <c r="F8" s="456"/>
      <c r="G8" s="453" t="s">
        <v>98</v>
      </c>
      <c r="H8" s="454"/>
      <c r="I8" s="454"/>
      <c r="J8" s="454"/>
      <c r="K8" s="455"/>
      <c r="L8" s="67"/>
    </row>
    <row r="9" spans="1:12" s="68" customFormat="1" ht="21.75" customHeight="1" thickBot="1" thickTop="1">
      <c r="A9" s="67"/>
      <c r="B9" s="130"/>
      <c r="C9" s="448">
        <f>+'A projekt költségvetése - 1 űrl'!B8</f>
        <v>0</v>
      </c>
      <c r="D9" s="449"/>
      <c r="E9" s="449"/>
      <c r="F9" s="449"/>
      <c r="G9" s="501">
        <f>+'A projekt költségvetése - 1 űrl'!G8</f>
        <v>0</v>
      </c>
      <c r="H9" s="449"/>
      <c r="I9" s="449"/>
      <c r="J9" s="449"/>
      <c r="K9" s="502"/>
      <c r="L9" s="67"/>
    </row>
    <row r="10" spans="1:12" s="68" customFormat="1" ht="29.25" customHeight="1" thickBot="1" thickTop="1">
      <c r="A10" s="67"/>
      <c r="B10" s="130"/>
      <c r="C10" s="639" t="s">
        <v>176</v>
      </c>
      <c r="D10" s="454"/>
      <c r="E10" s="454"/>
      <c r="F10" s="456"/>
      <c r="G10" s="453" t="s">
        <v>99</v>
      </c>
      <c r="H10" s="454"/>
      <c r="I10" s="454"/>
      <c r="J10" s="454"/>
      <c r="K10" s="455"/>
      <c r="L10" s="67"/>
    </row>
    <row r="11" spans="1:12" s="68" customFormat="1" ht="21.75" customHeight="1" thickBot="1" thickTop="1">
      <c r="A11" s="67"/>
      <c r="B11" s="130"/>
      <c r="C11" s="448">
        <f>+'A projekt költségvetése - 1 űrl'!B10</f>
        <v>0</v>
      </c>
      <c r="D11" s="449"/>
      <c r="E11" s="449"/>
      <c r="F11" s="449"/>
      <c r="G11" s="506">
        <f>+'A projekt költségvetése - 1 űrl'!G10</f>
        <v>0</v>
      </c>
      <c r="H11" s="507"/>
      <c r="I11" s="507"/>
      <c r="J11" s="507"/>
      <c r="K11" s="508"/>
      <c r="L11" s="67"/>
    </row>
    <row r="12" spans="1:113" s="70" customFormat="1" ht="35.25" customHeight="1" thickBot="1" thickTop="1">
      <c r="A12" s="69"/>
      <c r="B12" s="130"/>
      <c r="C12" s="631" t="s">
        <v>165</v>
      </c>
      <c r="D12" s="460"/>
      <c r="E12" s="460"/>
      <c r="F12" s="461"/>
      <c r="G12" s="462" t="s">
        <v>163</v>
      </c>
      <c r="H12" s="463"/>
      <c r="I12" s="463"/>
      <c r="J12" s="463"/>
      <c r="K12" s="464"/>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row>
    <row r="13" spans="1:12" s="68" customFormat="1" ht="29.25" customHeight="1" thickBot="1">
      <c r="A13" s="67"/>
      <c r="B13" s="130"/>
      <c r="C13" s="478"/>
      <c r="D13" s="479"/>
      <c r="E13" s="479"/>
      <c r="F13" s="481"/>
      <c r="G13" s="478"/>
      <c r="H13" s="479"/>
      <c r="I13" s="479"/>
      <c r="J13" s="479"/>
      <c r="K13" s="480"/>
      <c r="L13" s="67"/>
    </row>
    <row r="14" spans="1:113" s="70" customFormat="1" ht="33" customHeight="1" thickBot="1">
      <c r="A14" s="69"/>
      <c r="B14" s="130"/>
      <c r="C14" s="503" t="s">
        <v>44</v>
      </c>
      <c r="D14" s="504"/>
      <c r="E14" s="504"/>
      <c r="F14" s="505"/>
      <c r="G14" s="465" t="s">
        <v>164</v>
      </c>
      <c r="H14" s="466"/>
      <c r="I14" s="466"/>
      <c r="J14" s="466"/>
      <c r="K14" s="467"/>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row>
    <row r="15" spans="1:12" s="68" customFormat="1" ht="29.25" customHeight="1" thickBot="1">
      <c r="A15" s="67"/>
      <c r="B15" s="131"/>
      <c r="C15" s="468"/>
      <c r="D15" s="469"/>
      <c r="E15" s="469"/>
      <c r="F15" s="470"/>
      <c r="G15" s="473"/>
      <c r="H15" s="474"/>
      <c r="I15" s="474"/>
      <c r="J15" s="474"/>
      <c r="K15" s="475"/>
      <c r="L15" s="67"/>
    </row>
    <row r="16" spans="1:12" s="68" customFormat="1" ht="15" customHeight="1" thickBot="1" thickTop="1">
      <c r="A16" s="67"/>
      <c r="B16" s="71"/>
      <c r="C16" s="132"/>
      <c r="D16" s="132"/>
      <c r="E16" s="132"/>
      <c r="F16" s="132"/>
      <c r="G16" s="30"/>
      <c r="H16" s="30"/>
      <c r="I16" s="30"/>
      <c r="J16" s="30"/>
      <c r="K16" s="30"/>
      <c r="L16" s="67"/>
    </row>
    <row r="17" spans="1:247" s="134" customFormat="1" ht="28.5" customHeight="1" thickBot="1" thickTop="1">
      <c r="A17" s="133"/>
      <c r="B17" s="482" t="s">
        <v>53</v>
      </c>
      <c r="C17" s="483"/>
      <c r="D17" s="483"/>
      <c r="E17" s="483"/>
      <c r="F17" s="483"/>
      <c r="G17" s="483"/>
      <c r="H17" s="483"/>
      <c r="I17" s="483"/>
      <c r="J17" s="483"/>
      <c r="K17" s="484"/>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row>
    <row r="18" spans="1:247" s="137" customFormat="1" ht="43.5" customHeight="1" thickBot="1" thickTop="1">
      <c r="A18" s="135"/>
      <c r="B18" s="471" t="s">
        <v>47</v>
      </c>
      <c r="C18" s="472"/>
      <c r="D18" s="476" t="s">
        <v>145</v>
      </c>
      <c r="E18" s="477"/>
      <c r="F18" s="444" t="s">
        <v>57</v>
      </c>
      <c r="G18" s="445"/>
      <c r="H18" s="136" t="s">
        <v>107</v>
      </c>
      <c r="I18" s="425" t="s">
        <v>109</v>
      </c>
      <c r="J18" s="419" t="s">
        <v>108</v>
      </c>
      <c r="K18" s="423" t="s">
        <v>110</v>
      </c>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row>
    <row r="19" spans="1:247" s="8" customFormat="1" ht="22.5" customHeight="1" thickBot="1" thickTop="1">
      <c r="A19" s="7"/>
      <c r="B19" s="436"/>
      <c r="C19" s="138" t="s">
        <v>60</v>
      </c>
      <c r="D19" s="421">
        <f>+'A projekt költségvetése - 1 űrl'!G14</f>
        <v>0</v>
      </c>
      <c r="E19" s="422"/>
      <c r="F19" s="442"/>
      <c r="G19" s="443"/>
      <c r="H19" s="153" t="e">
        <f>+F19/F24</f>
        <v>#DIV/0!</v>
      </c>
      <c r="I19" s="426"/>
      <c r="J19" s="420"/>
      <c r="K19" s="424"/>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row>
    <row r="20" spans="1:247" s="8" customFormat="1" ht="22.5" customHeight="1" thickBot="1" thickTop="1">
      <c r="A20" s="7"/>
      <c r="B20" s="437"/>
      <c r="C20" s="139" t="s">
        <v>49</v>
      </c>
      <c r="D20" s="421">
        <f>+'A projekt költségvetése - 1 űrl'!G15</f>
        <v>0</v>
      </c>
      <c r="E20" s="428"/>
      <c r="F20" s="417"/>
      <c r="G20" s="418"/>
      <c r="H20" s="153" t="e">
        <f>+F20/F24</f>
        <v>#DIV/0!</v>
      </c>
      <c r="I20" s="426"/>
      <c r="J20" s="420"/>
      <c r="K20" s="424"/>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row>
    <row r="21" spans="1:247" s="8" customFormat="1" ht="22.5" customHeight="1" thickBot="1" thickTop="1">
      <c r="A21" s="7"/>
      <c r="B21" s="437"/>
      <c r="C21" s="139" t="s">
        <v>50</v>
      </c>
      <c r="D21" s="421">
        <f>+'A projekt költségvetése - 1 űrl'!G16</f>
        <v>0</v>
      </c>
      <c r="E21" s="428"/>
      <c r="F21" s="417"/>
      <c r="G21" s="418"/>
      <c r="H21" s="153" t="e">
        <f>+F21/F24</f>
        <v>#DIV/0!</v>
      </c>
      <c r="I21" s="426"/>
      <c r="J21" s="420"/>
      <c r="K21" s="424"/>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row>
    <row r="22" spans="1:247" s="8" customFormat="1" ht="22.5" customHeight="1" thickBot="1" thickTop="1">
      <c r="A22" s="7"/>
      <c r="B22" s="437"/>
      <c r="C22" s="139" t="s">
        <v>51</v>
      </c>
      <c r="D22" s="421">
        <f>+'A projekt költségvetése - 1 űrl'!G17</f>
        <v>0</v>
      </c>
      <c r="E22" s="428"/>
      <c r="F22" s="417"/>
      <c r="G22" s="418"/>
      <c r="H22" s="154" t="e">
        <f>+F22/F24</f>
        <v>#DIV/0!</v>
      </c>
      <c r="I22" s="426"/>
      <c r="J22" s="420"/>
      <c r="K22" s="424"/>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row>
    <row r="23" spans="1:247" s="8" customFormat="1" ht="22.5" customHeight="1" thickBot="1" thickTop="1">
      <c r="A23" s="7"/>
      <c r="B23" s="438"/>
      <c r="C23" s="140" t="s">
        <v>52</v>
      </c>
      <c r="D23" s="421">
        <f>+'A projekt költségvetése - 1 űrl'!G18</f>
        <v>0</v>
      </c>
      <c r="E23" s="422"/>
      <c r="F23" s="429"/>
      <c r="G23" s="430"/>
      <c r="H23" s="153" t="e">
        <f>+F23/F24</f>
        <v>#DIV/0!</v>
      </c>
      <c r="I23" s="427"/>
      <c r="J23" s="420"/>
      <c r="K23" s="424"/>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row>
    <row r="24" spans="1:247" s="10" customFormat="1" ht="30" customHeight="1" thickBot="1" thickTop="1">
      <c r="A24" s="9"/>
      <c r="B24" s="434" t="s">
        <v>25</v>
      </c>
      <c r="C24" s="435"/>
      <c r="D24" s="509">
        <f>SUM(D19:E23)</f>
        <v>0</v>
      </c>
      <c r="E24" s="509"/>
      <c r="F24" s="509">
        <f>SUM(F19:G23)</f>
        <v>0</v>
      </c>
      <c r="G24" s="509"/>
      <c r="H24" s="155" t="e">
        <f>SUM(H19:H23)</f>
        <v>#DIV/0!</v>
      </c>
      <c r="I24" s="156" t="e">
        <f>+(F20+F21+F22)/F24</f>
        <v>#DIV/0!</v>
      </c>
      <c r="J24" s="157" t="e">
        <f>+C9/C11</f>
        <v>#DIV/0!</v>
      </c>
      <c r="K24" s="158" t="e">
        <f>+C13/C15</f>
        <v>#DIV/0!</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row>
    <row r="25" spans="1:12" s="9" customFormat="1" ht="16.5" customHeight="1" thickBot="1" thickTop="1">
      <c r="A25" s="11"/>
      <c r="B25" s="11"/>
      <c r="C25" s="11"/>
      <c r="D25" s="11"/>
      <c r="E25" s="11"/>
      <c r="F25" s="11"/>
      <c r="G25" s="11"/>
      <c r="H25" s="11"/>
      <c r="I25" s="11"/>
      <c r="J25" s="11"/>
      <c r="K25" s="11"/>
      <c r="L25" s="11"/>
    </row>
    <row r="26" spans="1:247" s="142" customFormat="1" ht="34.5" customHeight="1" thickBot="1" thickTop="1">
      <c r="A26" s="141"/>
      <c r="B26" s="431" t="s">
        <v>54</v>
      </c>
      <c r="C26" s="432"/>
      <c r="D26" s="432"/>
      <c r="E26" s="432"/>
      <c r="F26" s="432"/>
      <c r="G26" s="432"/>
      <c r="H26" s="432"/>
      <c r="I26" s="432"/>
      <c r="J26" s="432"/>
      <c r="K26" s="433"/>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row>
    <row r="27" spans="2:11" s="78" customFormat="1" ht="35.25" customHeight="1" thickTop="1">
      <c r="B27" s="76"/>
      <c r="C27" s="77"/>
      <c r="D27" s="510" t="s">
        <v>35</v>
      </c>
      <c r="E27" s="511"/>
      <c r="F27" s="511"/>
      <c r="G27" s="511"/>
      <c r="H27" s="439" t="s">
        <v>37</v>
      </c>
      <c r="I27" s="440"/>
      <c r="J27" s="440"/>
      <c r="K27" s="441"/>
    </row>
    <row r="28" spans="2:11" s="69" customFormat="1" ht="85.5" customHeight="1">
      <c r="B28" s="143" t="s">
        <v>58</v>
      </c>
      <c r="C28" s="144" t="s">
        <v>34</v>
      </c>
      <c r="D28" s="145" t="s">
        <v>10</v>
      </c>
      <c r="E28" s="146" t="s">
        <v>3</v>
      </c>
      <c r="F28" s="146" t="s">
        <v>4</v>
      </c>
      <c r="G28" s="144" t="s">
        <v>40</v>
      </c>
      <c r="H28" s="147" t="s">
        <v>38</v>
      </c>
      <c r="I28" s="148" t="s">
        <v>39</v>
      </c>
      <c r="J28" s="149" t="s">
        <v>59</v>
      </c>
      <c r="K28" s="86" t="s">
        <v>125</v>
      </c>
    </row>
    <row r="29" spans="2:11" s="93" customFormat="1" ht="24" customHeight="1" thickBot="1">
      <c r="B29" s="87">
        <v>1</v>
      </c>
      <c r="C29" s="88" t="s">
        <v>5</v>
      </c>
      <c r="D29" s="88" t="s">
        <v>6</v>
      </c>
      <c r="E29" s="88" t="s">
        <v>7</v>
      </c>
      <c r="F29" s="88" t="s">
        <v>8</v>
      </c>
      <c r="G29" s="89" t="s">
        <v>9</v>
      </c>
      <c r="H29" s="90" t="s">
        <v>0</v>
      </c>
      <c r="I29" s="88" t="s">
        <v>1</v>
      </c>
      <c r="J29" s="91" t="s">
        <v>111</v>
      </c>
      <c r="K29" s="92" t="s">
        <v>114</v>
      </c>
    </row>
    <row r="30" spans="2:11" s="64" customFormat="1" ht="50.25" customHeight="1" thickBot="1" thickTop="1">
      <c r="B30" s="94" t="s">
        <v>43</v>
      </c>
      <c r="C30" s="52" t="s">
        <v>56</v>
      </c>
      <c r="D30" s="52"/>
      <c r="E30" s="53"/>
      <c r="F30" s="294"/>
      <c r="G30" s="308">
        <f>+G31+G52</f>
        <v>0</v>
      </c>
      <c r="H30" s="308">
        <f>+H31+H52</f>
        <v>0</v>
      </c>
      <c r="I30" s="308">
        <f>+I31+I52</f>
        <v>0</v>
      </c>
      <c r="J30" s="310">
        <f>+G30-H30-I30</f>
        <v>0</v>
      </c>
      <c r="K30" s="309" t="e">
        <f>+H30/G30</f>
        <v>#DIV/0!</v>
      </c>
    </row>
    <row r="31" spans="2:14" s="150" customFormat="1" ht="39" customHeight="1" thickBot="1" thickTop="1">
      <c r="B31" s="95" t="s">
        <v>42</v>
      </c>
      <c r="C31" s="48" t="s">
        <v>14</v>
      </c>
      <c r="D31" s="48"/>
      <c r="E31" s="49"/>
      <c r="F31" s="295"/>
      <c r="G31" s="299">
        <f>SUM(G32:G51)</f>
        <v>0</v>
      </c>
      <c r="H31" s="299">
        <f>SUM(H32:H51)</f>
        <v>0</v>
      </c>
      <c r="I31" s="299">
        <f>SUM(I32:I51)</f>
        <v>0</v>
      </c>
      <c r="J31" s="305">
        <f>+G31-H31-I31</f>
        <v>0</v>
      </c>
      <c r="K31" s="397" t="s">
        <v>113</v>
      </c>
      <c r="N31" s="64"/>
    </row>
    <row r="32" spans="2:11" s="69" customFormat="1" ht="15" thickBot="1" thickTop="1">
      <c r="B32" s="26"/>
      <c r="C32" s="1"/>
      <c r="D32" s="12"/>
      <c r="E32" s="19"/>
      <c r="F32" s="20"/>
      <c r="G32" s="114">
        <f>+E32*F32</f>
        <v>0</v>
      </c>
      <c r="H32" s="34"/>
      <c r="I32" s="22"/>
      <c r="J32" s="119">
        <f aca="true" t="shared" si="0" ref="J32:J72">+G32-H32-I32</f>
        <v>0</v>
      </c>
      <c r="K32" s="397"/>
    </row>
    <row r="33" spans="2:11" s="69" customFormat="1" ht="15" thickBot="1" thickTop="1">
      <c r="B33" s="26"/>
      <c r="C33" s="1"/>
      <c r="D33" s="12"/>
      <c r="E33" s="15"/>
      <c r="F33" s="16"/>
      <c r="G33" s="115">
        <f>+E33*F33</f>
        <v>0</v>
      </c>
      <c r="H33" s="35"/>
      <c r="I33" s="23"/>
      <c r="J33" s="120">
        <f t="shared" si="0"/>
        <v>0</v>
      </c>
      <c r="K33" s="397"/>
    </row>
    <row r="34" spans="2:11" s="69" customFormat="1" ht="15" thickBot="1" thickTop="1">
      <c r="B34" s="26"/>
      <c r="C34" s="1"/>
      <c r="D34" s="12"/>
      <c r="E34" s="15"/>
      <c r="F34" s="16"/>
      <c r="G34" s="115">
        <f>+E34*F34</f>
        <v>0</v>
      </c>
      <c r="H34" s="35"/>
      <c r="I34" s="23"/>
      <c r="J34" s="120">
        <f t="shared" si="0"/>
        <v>0</v>
      </c>
      <c r="K34" s="397"/>
    </row>
    <row r="35" spans="2:11" s="69" customFormat="1" ht="15" thickBot="1" thickTop="1">
      <c r="B35" s="26"/>
      <c r="C35" s="1"/>
      <c r="D35" s="12"/>
      <c r="E35" s="15"/>
      <c r="F35" s="16"/>
      <c r="G35" s="115">
        <f>+E35*F35</f>
        <v>0</v>
      </c>
      <c r="H35" s="35"/>
      <c r="I35" s="23"/>
      <c r="J35" s="120">
        <f t="shared" si="0"/>
        <v>0</v>
      </c>
      <c r="K35" s="397"/>
    </row>
    <row r="36" spans="2:11" s="69" customFormat="1" ht="15" thickBot="1" thickTop="1">
      <c r="B36" s="27"/>
      <c r="C36" s="2"/>
      <c r="D36" s="13"/>
      <c r="E36" s="15"/>
      <c r="F36" s="16"/>
      <c r="G36" s="115">
        <f aca="true" t="shared" si="1" ref="G36:G51">+E36*F36</f>
        <v>0</v>
      </c>
      <c r="H36" s="35"/>
      <c r="I36" s="23"/>
      <c r="J36" s="120">
        <f t="shared" si="0"/>
        <v>0</v>
      </c>
      <c r="K36" s="397"/>
    </row>
    <row r="37" spans="2:11" s="69" customFormat="1" ht="15" thickBot="1" thickTop="1">
      <c r="B37" s="27"/>
      <c r="C37" s="2"/>
      <c r="D37" s="13"/>
      <c r="E37" s="15"/>
      <c r="F37" s="16"/>
      <c r="G37" s="115">
        <f t="shared" si="1"/>
        <v>0</v>
      </c>
      <c r="H37" s="35"/>
      <c r="I37" s="23"/>
      <c r="J37" s="120">
        <f t="shared" si="0"/>
        <v>0</v>
      </c>
      <c r="K37" s="397"/>
    </row>
    <row r="38" spans="2:11" s="69" customFormat="1" ht="15" thickBot="1" thickTop="1">
      <c r="B38" s="27"/>
      <c r="C38" s="2"/>
      <c r="D38" s="13"/>
      <c r="E38" s="15"/>
      <c r="F38" s="16"/>
      <c r="G38" s="115">
        <f t="shared" si="1"/>
        <v>0</v>
      </c>
      <c r="H38" s="35"/>
      <c r="I38" s="23"/>
      <c r="J38" s="121">
        <f t="shared" si="0"/>
        <v>0</v>
      </c>
      <c r="K38" s="397"/>
    </row>
    <row r="39" spans="2:11" s="69" customFormat="1" ht="15" thickBot="1" thickTop="1">
      <c r="B39" s="27"/>
      <c r="C39" s="2"/>
      <c r="D39" s="13"/>
      <c r="E39" s="15"/>
      <c r="F39" s="16"/>
      <c r="G39" s="115">
        <f t="shared" si="1"/>
        <v>0</v>
      </c>
      <c r="H39" s="35"/>
      <c r="I39" s="23"/>
      <c r="J39" s="119">
        <f t="shared" si="0"/>
        <v>0</v>
      </c>
      <c r="K39" s="397"/>
    </row>
    <row r="40" spans="2:11" s="69" customFormat="1" ht="16.5" customHeight="1" thickBot="1" thickTop="1">
      <c r="B40" s="27"/>
      <c r="C40" s="2"/>
      <c r="D40" s="13"/>
      <c r="E40" s="15"/>
      <c r="F40" s="16"/>
      <c r="G40" s="115">
        <f t="shared" si="1"/>
        <v>0</v>
      </c>
      <c r="H40" s="35"/>
      <c r="I40" s="23"/>
      <c r="J40" s="120">
        <f t="shared" si="0"/>
        <v>0</v>
      </c>
      <c r="K40" s="397"/>
    </row>
    <row r="41" spans="2:11" s="69" customFormat="1" ht="17.25" customHeight="1" thickBot="1" thickTop="1">
      <c r="B41" s="27"/>
      <c r="C41" s="2"/>
      <c r="D41" s="13"/>
      <c r="E41" s="15"/>
      <c r="F41" s="16"/>
      <c r="G41" s="115">
        <f t="shared" si="1"/>
        <v>0</v>
      </c>
      <c r="H41" s="35"/>
      <c r="I41" s="23"/>
      <c r="J41" s="120">
        <f t="shared" si="0"/>
        <v>0</v>
      </c>
      <c r="K41" s="397"/>
    </row>
    <row r="42" spans="2:11" s="69" customFormat="1" ht="15.75" customHeight="1" thickBot="1" thickTop="1">
      <c r="B42" s="26"/>
      <c r="C42" s="1"/>
      <c r="D42" s="12"/>
      <c r="E42" s="19"/>
      <c r="F42" s="20"/>
      <c r="G42" s="114">
        <f t="shared" si="1"/>
        <v>0</v>
      </c>
      <c r="H42" s="34"/>
      <c r="I42" s="22"/>
      <c r="J42" s="119">
        <f t="shared" si="0"/>
        <v>0</v>
      </c>
      <c r="K42" s="397"/>
    </row>
    <row r="43" spans="2:11" s="69" customFormat="1" ht="16.5" customHeight="1" thickBot="1" thickTop="1">
      <c r="B43" s="28"/>
      <c r="C43" s="3"/>
      <c r="D43" s="14"/>
      <c r="E43" s="15"/>
      <c r="F43" s="16"/>
      <c r="G43" s="115">
        <f t="shared" si="1"/>
        <v>0</v>
      </c>
      <c r="H43" s="35"/>
      <c r="I43" s="23"/>
      <c r="J43" s="120">
        <f t="shared" si="0"/>
        <v>0</v>
      </c>
      <c r="K43" s="397"/>
    </row>
    <row r="44" spans="2:11" s="69" customFormat="1" ht="16.5" customHeight="1" thickBot="1" thickTop="1">
      <c r="B44" s="28"/>
      <c r="C44" s="3"/>
      <c r="D44" s="14"/>
      <c r="E44" s="15"/>
      <c r="F44" s="16"/>
      <c r="G44" s="115">
        <f t="shared" si="1"/>
        <v>0</v>
      </c>
      <c r="H44" s="35"/>
      <c r="I44" s="23"/>
      <c r="J44" s="120">
        <f t="shared" si="0"/>
        <v>0</v>
      </c>
      <c r="K44" s="397"/>
    </row>
    <row r="45" spans="2:11" s="69" customFormat="1" ht="16.5" customHeight="1" thickBot="1" thickTop="1">
      <c r="B45" s="28"/>
      <c r="C45" s="3"/>
      <c r="D45" s="14"/>
      <c r="E45" s="15"/>
      <c r="F45" s="16"/>
      <c r="G45" s="115">
        <f t="shared" si="1"/>
        <v>0</v>
      </c>
      <c r="H45" s="35"/>
      <c r="I45" s="23"/>
      <c r="J45" s="120">
        <f t="shared" si="0"/>
        <v>0</v>
      </c>
      <c r="K45" s="397"/>
    </row>
    <row r="46" spans="2:11" s="69" customFormat="1" ht="16.5" customHeight="1" thickBot="1" thickTop="1">
      <c r="B46" s="28"/>
      <c r="C46" s="3"/>
      <c r="D46" s="14"/>
      <c r="E46" s="15"/>
      <c r="F46" s="16"/>
      <c r="G46" s="115">
        <f t="shared" si="1"/>
        <v>0</v>
      </c>
      <c r="H46" s="35"/>
      <c r="I46" s="23"/>
      <c r="J46" s="120">
        <f t="shared" si="0"/>
        <v>0</v>
      </c>
      <c r="K46" s="397"/>
    </row>
    <row r="47" spans="2:11" s="69" customFormat="1" ht="16.5" customHeight="1" thickBot="1" thickTop="1">
      <c r="B47" s="28"/>
      <c r="C47" s="3"/>
      <c r="D47" s="14"/>
      <c r="E47" s="15"/>
      <c r="F47" s="16"/>
      <c r="G47" s="115">
        <f t="shared" si="1"/>
        <v>0</v>
      </c>
      <c r="H47" s="35"/>
      <c r="I47" s="23"/>
      <c r="J47" s="120">
        <f t="shared" si="0"/>
        <v>0</v>
      </c>
      <c r="K47" s="397"/>
    </row>
    <row r="48" spans="2:11" s="69" customFormat="1" ht="16.5" customHeight="1" thickBot="1" thickTop="1">
      <c r="B48" s="28"/>
      <c r="C48" s="3"/>
      <c r="D48" s="14"/>
      <c r="E48" s="15"/>
      <c r="F48" s="16"/>
      <c r="G48" s="115">
        <f t="shared" si="1"/>
        <v>0</v>
      </c>
      <c r="H48" s="35"/>
      <c r="I48" s="23"/>
      <c r="J48" s="120">
        <f t="shared" si="0"/>
        <v>0</v>
      </c>
      <c r="K48" s="397"/>
    </row>
    <row r="49" spans="2:11" s="69" customFormat="1" ht="16.5" customHeight="1" thickBot="1" thickTop="1">
      <c r="B49" s="28"/>
      <c r="C49" s="3"/>
      <c r="D49" s="14"/>
      <c r="E49" s="15"/>
      <c r="F49" s="16"/>
      <c r="G49" s="115">
        <f t="shared" si="1"/>
        <v>0</v>
      </c>
      <c r="H49" s="35"/>
      <c r="I49" s="23"/>
      <c r="J49" s="120">
        <f t="shared" si="0"/>
        <v>0</v>
      </c>
      <c r="K49" s="397"/>
    </row>
    <row r="50" spans="2:11" s="69" customFormat="1" ht="16.5" customHeight="1" thickBot="1" thickTop="1">
      <c r="B50" s="28"/>
      <c r="C50" s="3"/>
      <c r="D50" s="14"/>
      <c r="E50" s="15"/>
      <c r="F50" s="16"/>
      <c r="G50" s="115">
        <f t="shared" si="1"/>
        <v>0</v>
      </c>
      <c r="H50" s="35"/>
      <c r="I50" s="23"/>
      <c r="J50" s="120">
        <f t="shared" si="0"/>
        <v>0</v>
      </c>
      <c r="K50" s="397"/>
    </row>
    <row r="51" spans="2:11" s="69" customFormat="1" ht="16.5" customHeight="1" thickBot="1" thickTop="1">
      <c r="B51" s="28"/>
      <c r="C51" s="3"/>
      <c r="D51" s="14"/>
      <c r="E51" s="21"/>
      <c r="F51" s="25"/>
      <c r="G51" s="116">
        <f t="shared" si="1"/>
        <v>0</v>
      </c>
      <c r="H51" s="36"/>
      <c r="I51" s="24"/>
      <c r="J51" s="122">
        <f t="shared" si="0"/>
        <v>0</v>
      </c>
      <c r="K51" s="397"/>
    </row>
    <row r="52" spans="2:11" s="150" customFormat="1" ht="33" customHeight="1" thickBot="1" thickTop="1">
      <c r="B52" s="96" t="s">
        <v>161</v>
      </c>
      <c r="C52" s="97" t="s">
        <v>15</v>
      </c>
      <c r="D52" s="37"/>
      <c r="E52" s="38"/>
      <c r="F52" s="306"/>
      <c r="G52" s="299">
        <f>SUM(G53:G72)</f>
        <v>0</v>
      </c>
      <c r="H52" s="307">
        <f>SUM(H53:H72)</f>
        <v>0</v>
      </c>
      <c r="I52" s="307">
        <f>SUM(I53:I72)</f>
        <v>0</v>
      </c>
      <c r="J52" s="297">
        <f t="shared" si="0"/>
        <v>0</v>
      </c>
      <c r="K52" s="397"/>
    </row>
    <row r="53" spans="2:11" s="69" customFormat="1" ht="15" thickBot="1" thickTop="1">
      <c r="B53" s="26"/>
      <c r="C53" s="1"/>
      <c r="D53" s="12"/>
      <c r="E53" s="19"/>
      <c r="F53" s="20"/>
      <c r="G53" s="114">
        <f>+E53*F53</f>
        <v>0</v>
      </c>
      <c r="H53" s="39"/>
      <c r="I53" s="41"/>
      <c r="J53" s="119">
        <f t="shared" si="0"/>
        <v>0</v>
      </c>
      <c r="K53" s="397"/>
    </row>
    <row r="54" spans="2:11" s="69" customFormat="1" ht="15" thickBot="1" thickTop="1">
      <c r="B54" s="29"/>
      <c r="C54" s="2"/>
      <c r="D54" s="13"/>
      <c r="E54" s="15"/>
      <c r="F54" s="16"/>
      <c r="G54" s="115">
        <f aca="true" t="shared" si="2" ref="G54:G72">+E54*F54</f>
        <v>0</v>
      </c>
      <c r="H54" s="40"/>
      <c r="I54" s="42"/>
      <c r="J54" s="120">
        <f t="shared" si="0"/>
        <v>0</v>
      </c>
      <c r="K54" s="397"/>
    </row>
    <row r="55" spans="2:11" s="69" customFormat="1" ht="15" thickBot="1" thickTop="1">
      <c r="B55" s="27"/>
      <c r="C55" s="2"/>
      <c r="D55" s="13"/>
      <c r="E55" s="15"/>
      <c r="F55" s="16"/>
      <c r="G55" s="115">
        <f t="shared" si="2"/>
        <v>0</v>
      </c>
      <c r="H55" s="40"/>
      <c r="I55" s="42"/>
      <c r="J55" s="120">
        <f t="shared" si="0"/>
        <v>0</v>
      </c>
      <c r="K55" s="397"/>
    </row>
    <row r="56" spans="2:11" s="69" customFormat="1" ht="15" thickBot="1" thickTop="1">
      <c r="B56" s="29"/>
      <c r="C56" s="2"/>
      <c r="D56" s="13"/>
      <c r="E56" s="15"/>
      <c r="F56" s="16"/>
      <c r="G56" s="115">
        <f t="shared" si="2"/>
        <v>0</v>
      </c>
      <c r="H56" s="40"/>
      <c r="I56" s="42"/>
      <c r="J56" s="120">
        <f t="shared" si="0"/>
        <v>0</v>
      </c>
      <c r="K56" s="397"/>
    </row>
    <row r="57" spans="2:11" s="69" customFormat="1" ht="15" thickBot="1" thickTop="1">
      <c r="B57" s="27"/>
      <c r="C57" s="2"/>
      <c r="D57" s="13"/>
      <c r="E57" s="15"/>
      <c r="F57" s="16"/>
      <c r="G57" s="115">
        <f t="shared" si="2"/>
        <v>0</v>
      </c>
      <c r="H57" s="40"/>
      <c r="I57" s="42"/>
      <c r="J57" s="120">
        <f t="shared" si="0"/>
        <v>0</v>
      </c>
      <c r="K57" s="397"/>
    </row>
    <row r="58" spans="2:11" s="69" customFormat="1" ht="16.5" customHeight="1" thickBot="1" thickTop="1">
      <c r="B58" s="27"/>
      <c r="C58" s="2"/>
      <c r="D58" s="13"/>
      <c r="E58" s="15"/>
      <c r="F58" s="16"/>
      <c r="G58" s="117">
        <f t="shared" si="2"/>
        <v>0</v>
      </c>
      <c r="H58" s="40"/>
      <c r="I58" s="42"/>
      <c r="J58" s="121">
        <f t="shared" si="0"/>
        <v>0</v>
      </c>
      <c r="K58" s="397"/>
    </row>
    <row r="59" spans="2:11" s="69" customFormat="1" ht="15.75" customHeight="1" thickBot="1">
      <c r="B59" s="27"/>
      <c r="C59" s="2"/>
      <c r="D59" s="13"/>
      <c r="E59" s="17"/>
      <c r="F59" s="18"/>
      <c r="G59" s="114">
        <f t="shared" si="2"/>
        <v>0</v>
      </c>
      <c r="H59" s="40"/>
      <c r="I59" s="42"/>
      <c r="J59" s="119">
        <f t="shared" si="0"/>
        <v>0</v>
      </c>
      <c r="K59" s="397"/>
    </row>
    <row r="60" spans="2:11" s="69" customFormat="1" ht="16.5" customHeight="1" thickBot="1" thickTop="1">
      <c r="B60" s="27"/>
      <c r="C60" s="2"/>
      <c r="D60" s="13"/>
      <c r="E60" s="17"/>
      <c r="F60" s="18"/>
      <c r="G60" s="115">
        <f t="shared" si="2"/>
        <v>0</v>
      </c>
      <c r="H60" s="40"/>
      <c r="I60" s="42"/>
      <c r="J60" s="120">
        <f t="shared" si="0"/>
        <v>0</v>
      </c>
      <c r="K60" s="397"/>
    </row>
    <row r="61" spans="2:11" s="69" customFormat="1" ht="18.75" customHeight="1" thickBot="1" thickTop="1">
      <c r="B61" s="29"/>
      <c r="C61" s="2"/>
      <c r="D61" s="13"/>
      <c r="E61" s="17"/>
      <c r="F61" s="18"/>
      <c r="G61" s="115">
        <f t="shared" si="2"/>
        <v>0</v>
      </c>
      <c r="H61" s="40"/>
      <c r="I61" s="42"/>
      <c r="J61" s="120">
        <f t="shared" si="0"/>
        <v>0</v>
      </c>
      <c r="K61" s="397"/>
    </row>
    <row r="62" spans="2:11" s="69" customFormat="1" ht="16.5" customHeight="1" thickBot="1" thickTop="1">
      <c r="B62" s="29"/>
      <c r="C62" s="2"/>
      <c r="D62" s="13"/>
      <c r="E62" s="17"/>
      <c r="F62" s="18"/>
      <c r="G62" s="115">
        <f t="shared" si="2"/>
        <v>0</v>
      </c>
      <c r="H62" s="40"/>
      <c r="I62" s="42"/>
      <c r="J62" s="120">
        <f t="shared" si="0"/>
        <v>0</v>
      </c>
      <c r="K62" s="397"/>
    </row>
    <row r="63" spans="2:11" s="69" customFormat="1" ht="15.75" customHeight="1" thickBot="1" thickTop="1">
      <c r="B63" s="29"/>
      <c r="C63" s="2"/>
      <c r="D63" s="13"/>
      <c r="E63" s="17"/>
      <c r="F63" s="18"/>
      <c r="G63" s="114">
        <f t="shared" si="2"/>
        <v>0</v>
      </c>
      <c r="H63" s="40"/>
      <c r="I63" s="42"/>
      <c r="J63" s="119">
        <f t="shared" si="0"/>
        <v>0</v>
      </c>
      <c r="K63" s="397"/>
    </row>
    <row r="64" spans="2:11" s="69" customFormat="1" ht="16.5" customHeight="1" thickBot="1" thickTop="1">
      <c r="B64" s="29"/>
      <c r="C64" s="2"/>
      <c r="D64" s="13"/>
      <c r="E64" s="17"/>
      <c r="F64" s="18"/>
      <c r="G64" s="115">
        <f t="shared" si="2"/>
        <v>0</v>
      </c>
      <c r="H64" s="40"/>
      <c r="I64" s="42"/>
      <c r="J64" s="120">
        <f t="shared" si="0"/>
        <v>0</v>
      </c>
      <c r="K64" s="397"/>
    </row>
    <row r="65" spans="2:11" s="69" customFormat="1" ht="16.5" customHeight="1" thickBot="1" thickTop="1">
      <c r="B65" s="29"/>
      <c r="C65" s="2"/>
      <c r="D65" s="13"/>
      <c r="E65" s="17"/>
      <c r="F65" s="18"/>
      <c r="G65" s="115">
        <f t="shared" si="2"/>
        <v>0</v>
      </c>
      <c r="H65" s="40"/>
      <c r="I65" s="42"/>
      <c r="J65" s="120">
        <f t="shared" si="0"/>
        <v>0</v>
      </c>
      <c r="K65" s="397"/>
    </row>
    <row r="66" spans="2:11" s="69" customFormat="1" ht="16.5" customHeight="1" thickBot="1" thickTop="1">
      <c r="B66" s="29"/>
      <c r="C66" s="2"/>
      <c r="D66" s="13"/>
      <c r="E66" s="17"/>
      <c r="F66" s="18"/>
      <c r="G66" s="115">
        <f t="shared" si="2"/>
        <v>0</v>
      </c>
      <c r="H66" s="40"/>
      <c r="I66" s="42"/>
      <c r="J66" s="120">
        <f t="shared" si="0"/>
        <v>0</v>
      </c>
      <c r="K66" s="397"/>
    </row>
    <row r="67" spans="2:11" s="69" customFormat="1" ht="16.5" customHeight="1" thickBot="1" thickTop="1">
      <c r="B67" s="27"/>
      <c r="C67" s="2"/>
      <c r="D67" s="13"/>
      <c r="E67" s="17"/>
      <c r="F67" s="18"/>
      <c r="G67" s="115">
        <f t="shared" si="2"/>
        <v>0</v>
      </c>
      <c r="H67" s="40"/>
      <c r="I67" s="42"/>
      <c r="J67" s="120">
        <f t="shared" si="0"/>
        <v>0</v>
      </c>
      <c r="K67" s="397"/>
    </row>
    <row r="68" spans="2:11" s="69" customFormat="1" ht="16.5" customHeight="1" thickBot="1" thickTop="1">
      <c r="B68" s="28"/>
      <c r="C68" s="3"/>
      <c r="D68" s="14"/>
      <c r="E68" s="17"/>
      <c r="F68" s="18"/>
      <c r="G68" s="115">
        <f t="shared" si="2"/>
        <v>0</v>
      </c>
      <c r="H68" s="40"/>
      <c r="I68" s="42"/>
      <c r="J68" s="120">
        <f t="shared" si="0"/>
        <v>0</v>
      </c>
      <c r="K68" s="397"/>
    </row>
    <row r="69" spans="2:11" s="69" customFormat="1" ht="16.5" customHeight="1" thickBot="1" thickTop="1">
      <c r="B69" s="28"/>
      <c r="C69" s="3"/>
      <c r="D69" s="14"/>
      <c r="E69" s="17"/>
      <c r="F69" s="18"/>
      <c r="G69" s="115">
        <f t="shared" si="2"/>
        <v>0</v>
      </c>
      <c r="H69" s="40"/>
      <c r="I69" s="42"/>
      <c r="J69" s="120">
        <f t="shared" si="0"/>
        <v>0</v>
      </c>
      <c r="K69" s="397"/>
    </row>
    <row r="70" spans="2:11" s="69" customFormat="1" ht="16.5" customHeight="1" thickBot="1" thickTop="1">
      <c r="B70" s="28"/>
      <c r="C70" s="3"/>
      <c r="D70" s="14"/>
      <c r="E70" s="17"/>
      <c r="F70" s="18"/>
      <c r="G70" s="115">
        <f t="shared" si="2"/>
        <v>0</v>
      </c>
      <c r="H70" s="40"/>
      <c r="I70" s="42"/>
      <c r="J70" s="120">
        <f t="shared" si="0"/>
        <v>0</v>
      </c>
      <c r="K70" s="397"/>
    </row>
    <row r="71" spans="2:11" s="69" customFormat="1" ht="16.5" customHeight="1" thickBot="1" thickTop="1">
      <c r="B71" s="28"/>
      <c r="C71" s="3"/>
      <c r="D71" s="14"/>
      <c r="E71" s="17"/>
      <c r="F71" s="18"/>
      <c r="G71" s="115">
        <f t="shared" si="2"/>
        <v>0</v>
      </c>
      <c r="H71" s="40"/>
      <c r="I71" s="42"/>
      <c r="J71" s="120">
        <f t="shared" si="0"/>
        <v>0</v>
      </c>
      <c r="K71" s="397"/>
    </row>
    <row r="72" spans="2:11" s="69" customFormat="1" ht="16.5" customHeight="1" thickBot="1" thickTop="1">
      <c r="B72" s="43"/>
      <c r="C72" s="44"/>
      <c r="D72" s="45"/>
      <c r="E72" s="46"/>
      <c r="F72" s="47"/>
      <c r="G72" s="118">
        <f t="shared" si="2"/>
        <v>0</v>
      </c>
      <c r="H72" s="50"/>
      <c r="I72" s="51"/>
      <c r="J72" s="123">
        <f t="shared" si="0"/>
        <v>0</v>
      </c>
      <c r="K72" s="398"/>
    </row>
    <row r="73" spans="2:11" s="69" customFormat="1" ht="13.5" customHeight="1" thickBot="1" thickTop="1">
      <c r="B73" s="416"/>
      <c r="C73" s="416"/>
      <c r="D73" s="416"/>
      <c r="E73" s="416"/>
      <c r="F73" s="416"/>
      <c r="G73" s="416"/>
      <c r="H73" s="416"/>
      <c r="I73" s="416"/>
      <c r="J73" s="416"/>
      <c r="K73" s="416"/>
    </row>
    <row r="74" spans="2:11" s="69" customFormat="1" ht="93.75" customHeight="1" thickTop="1">
      <c r="B74" s="379" t="s">
        <v>12</v>
      </c>
      <c r="C74" s="380"/>
      <c r="D74" s="380"/>
      <c r="E74" s="380"/>
      <c r="F74" s="380"/>
      <c r="G74" s="380"/>
      <c r="H74" s="380"/>
      <c r="I74" s="380"/>
      <c r="J74" s="380"/>
      <c r="K74" s="381"/>
    </row>
    <row r="75" spans="2:11" s="69" customFormat="1" ht="154.5" customHeight="1">
      <c r="B75" s="634" t="s">
        <v>168</v>
      </c>
      <c r="C75" s="399"/>
      <c r="D75" s="399"/>
      <c r="E75" s="399"/>
      <c r="F75" s="399"/>
      <c r="G75" s="399"/>
      <c r="H75" s="399"/>
      <c r="I75" s="399"/>
      <c r="J75" s="399"/>
      <c r="K75" s="400"/>
    </row>
    <row r="76" spans="2:11" s="69" customFormat="1" ht="47.25" customHeight="1">
      <c r="B76" s="402"/>
      <c r="C76" s="403"/>
      <c r="D76" s="403"/>
      <c r="E76" s="404" t="s">
        <v>13</v>
      </c>
      <c r="F76" s="404"/>
      <c r="G76" s="404"/>
      <c r="H76" s="405"/>
      <c r="I76" s="405"/>
      <c r="J76" s="405"/>
      <c r="K76" s="406"/>
    </row>
    <row r="77" spans="2:11" s="69" customFormat="1" ht="72.75" customHeight="1" thickBot="1">
      <c r="B77" s="407" t="s">
        <v>16</v>
      </c>
      <c r="C77" s="408"/>
      <c r="D77" s="408"/>
      <c r="E77" s="32"/>
      <c r="F77" s="32"/>
      <c r="G77" s="33"/>
      <c r="H77" s="409" t="s">
        <v>103</v>
      </c>
      <c r="I77" s="409"/>
      <c r="J77" s="409"/>
      <c r="K77" s="410"/>
    </row>
    <row r="78" ht="14.25" thickTop="1"/>
    <row r="79" spans="1:247" s="61" customFormat="1" ht="29.25" customHeight="1">
      <c r="A79" s="60"/>
      <c r="B79" s="401"/>
      <c r="C79" s="401"/>
      <c r="D79" s="401"/>
      <c r="E79" s="401"/>
      <c r="F79" s="401"/>
      <c r="G79" s="401"/>
      <c r="H79" s="401"/>
      <c r="I79" s="401"/>
      <c r="J79" s="401"/>
      <c r="K79" s="401"/>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row>
    <row r="80" spans="2:12" ht="100.5" customHeight="1">
      <c r="B80" s="261" t="s">
        <v>26</v>
      </c>
      <c r="C80" s="632" t="s">
        <v>166</v>
      </c>
      <c r="D80" s="412"/>
      <c r="E80" s="412"/>
      <c r="F80" s="412"/>
      <c r="G80" s="412"/>
      <c r="H80" s="412"/>
      <c r="I80" s="412"/>
      <c r="J80" s="412"/>
      <c r="K80" s="412"/>
      <c r="L80" s="311"/>
    </row>
    <row r="81" spans="3:11" ht="66" customHeight="1">
      <c r="C81" s="633" t="s">
        <v>167</v>
      </c>
      <c r="D81" s="500"/>
      <c r="E81" s="500"/>
      <c r="F81" s="500"/>
      <c r="G81" s="500"/>
      <c r="H81" s="500"/>
      <c r="I81" s="500"/>
      <c r="J81" s="500"/>
      <c r="K81" s="500"/>
    </row>
    <row r="82" ht="48.75" customHeight="1"/>
  </sheetData>
  <sheetProtection formatCells="0" formatColumns="0" formatRows="0" insertColumns="0" insertRows="0"/>
  <mergeCells count="63">
    <mergeCell ref="C81:K81"/>
    <mergeCell ref="C80:K80"/>
    <mergeCell ref="G9:K9"/>
    <mergeCell ref="C14:F14"/>
    <mergeCell ref="C11:F11"/>
    <mergeCell ref="E76:G76"/>
    <mergeCell ref="G11:K11"/>
    <mergeCell ref="D24:E24"/>
    <mergeCell ref="F24:G24"/>
    <mergeCell ref="D27:G27"/>
    <mergeCell ref="B1:K1"/>
    <mergeCell ref="B2:K2"/>
    <mergeCell ref="B3:K3"/>
    <mergeCell ref="C4:F4"/>
    <mergeCell ref="C5:F5"/>
    <mergeCell ref="G5:K5"/>
    <mergeCell ref="G4:K4"/>
    <mergeCell ref="C12:F12"/>
    <mergeCell ref="G12:K12"/>
    <mergeCell ref="G14:K14"/>
    <mergeCell ref="C15:F15"/>
    <mergeCell ref="B18:C18"/>
    <mergeCell ref="G15:K15"/>
    <mergeCell ref="D18:E18"/>
    <mergeCell ref="G13:K13"/>
    <mergeCell ref="C13:F13"/>
    <mergeCell ref="B17:K17"/>
    <mergeCell ref="C7:F7"/>
    <mergeCell ref="C9:F9"/>
    <mergeCell ref="G6:K6"/>
    <mergeCell ref="G10:K10"/>
    <mergeCell ref="C8:F8"/>
    <mergeCell ref="C6:F6"/>
    <mergeCell ref="G8:K8"/>
    <mergeCell ref="G7:K7"/>
    <mergeCell ref="C10:F10"/>
    <mergeCell ref="H76:K76"/>
    <mergeCell ref="H27:K27"/>
    <mergeCell ref="F19:G19"/>
    <mergeCell ref="B74:K74"/>
    <mergeCell ref="B75:K75"/>
    <mergeCell ref="F18:G18"/>
    <mergeCell ref="D21:E21"/>
    <mergeCell ref="B77:D77"/>
    <mergeCell ref="D22:E22"/>
    <mergeCell ref="F23:G23"/>
    <mergeCell ref="D20:E20"/>
    <mergeCell ref="D23:E23"/>
    <mergeCell ref="B26:K26"/>
    <mergeCell ref="B24:C24"/>
    <mergeCell ref="K31:K72"/>
    <mergeCell ref="B19:B23"/>
    <mergeCell ref="F22:G22"/>
    <mergeCell ref="B79:K79"/>
    <mergeCell ref="B73:K73"/>
    <mergeCell ref="F20:G20"/>
    <mergeCell ref="J18:J23"/>
    <mergeCell ref="H77:K77"/>
    <mergeCell ref="D19:E19"/>
    <mergeCell ref="K18:K23"/>
    <mergeCell ref="I18:I23"/>
    <mergeCell ref="F21:G21"/>
    <mergeCell ref="B76:D76"/>
  </mergeCells>
  <hyperlinks>
    <hyperlink ref="B1:K1" location="'Revidiran budzet projekta'!B80" display=" РЕВИДИРАН БУЏЕТ ПРОЈЕКТА а/"/>
  </hyperlinks>
  <printOptions/>
  <pageMargins left="0.31" right="0.17" top="0.25" bottom="0.34" header="0.17" footer="0.17"/>
  <pageSetup firstPageNumber="1" useFirstPageNumber="1" fitToHeight="16" horizontalDpi="600" verticalDpi="600" orientation="landscape" paperSize="9" scale="92" r:id="rId1"/>
  <headerFooter>
    <oddHeader>&amp;R&amp;"Times New Roman,Regular"
</oddHeader>
    <oddFooter xml:space="preserve">&amp;C&amp;"Times New Roman,Regular"&amp;P </oddFooter>
  </headerFooter>
  <rowBreaks count="2" manualBreakCount="2">
    <brk id="24" min="1" max="10" man="1"/>
    <brk id="73" min="1" max="10" man="1"/>
  </rowBreaks>
</worksheet>
</file>

<file path=xl/worksheets/sheet3.xml><?xml version="1.0" encoding="utf-8"?>
<worksheet xmlns="http://schemas.openxmlformats.org/spreadsheetml/2006/main" xmlns:r="http://schemas.openxmlformats.org/officeDocument/2006/relationships">
  <sheetPr>
    <tabColor theme="3" tint="0.5999600291252136"/>
  </sheetPr>
  <dimension ref="A1:CW527"/>
  <sheetViews>
    <sheetView zoomScale="87" zoomScaleNormal="87" zoomScaleSheetLayoutView="86" zoomScalePageLayoutView="0" workbookViewId="0" topLeftCell="A85">
      <selection activeCell="B86" sqref="B86:J86"/>
    </sheetView>
  </sheetViews>
  <sheetFormatPr defaultColWidth="9.140625" defaultRowHeight="15"/>
  <cols>
    <col min="1" max="1" width="2.28125" style="159" customWidth="1"/>
    <col min="2" max="2" width="27.28125" style="160" customWidth="1"/>
    <col min="3" max="3" width="16.57421875" style="161" customWidth="1"/>
    <col min="4" max="4" width="16.421875" style="217" customWidth="1"/>
    <col min="5" max="5" width="16.57421875" style="161" customWidth="1"/>
    <col min="6" max="6" width="15.00390625" style="161" customWidth="1"/>
    <col min="7" max="7" width="15.28125" style="162" customWidth="1"/>
    <col min="8" max="8" width="15.8515625" style="162" customWidth="1"/>
    <col min="9" max="9" width="12.00390625" style="162" customWidth="1"/>
    <col min="10" max="10" width="15.28125" style="162" customWidth="1"/>
    <col min="11" max="24" width="9.140625" style="159" customWidth="1"/>
    <col min="25" max="101" width="9.140625" style="161" customWidth="1"/>
    <col min="102" max="16384" width="9.140625" style="162" customWidth="1"/>
  </cols>
  <sheetData>
    <row r="1" ht="12" hidden="1">
      <c r="D1" s="161"/>
    </row>
    <row r="2" spans="2:10" s="127" customFormat="1" ht="28.5" customHeight="1" thickBot="1">
      <c r="B2" s="620" t="s">
        <v>147</v>
      </c>
      <c r="C2" s="620"/>
      <c r="D2" s="620"/>
      <c r="E2" s="620"/>
      <c r="F2" s="620"/>
      <c r="G2" s="620"/>
      <c r="H2" s="620"/>
      <c r="I2" s="620"/>
      <c r="J2" s="620"/>
    </row>
    <row r="3" spans="1:101" s="163" customFormat="1" ht="23.25" customHeight="1" thickTop="1">
      <c r="A3" s="150"/>
      <c r="B3" s="621" t="s">
        <v>45</v>
      </c>
      <c r="C3" s="622"/>
      <c r="D3" s="622"/>
      <c r="E3" s="622"/>
      <c r="F3" s="622"/>
      <c r="G3" s="622"/>
      <c r="H3" s="622"/>
      <c r="I3" s="622"/>
      <c r="J3" s="623"/>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row>
    <row r="4" spans="1:101" s="164" customFormat="1" ht="21.75" customHeight="1" thickBot="1">
      <c r="A4" s="159"/>
      <c r="B4" s="624" t="s">
        <v>90</v>
      </c>
      <c r="C4" s="625"/>
      <c r="D4" s="626" t="s">
        <v>86</v>
      </c>
      <c r="E4" s="627"/>
      <c r="F4" s="627"/>
      <c r="G4" s="628" t="s">
        <v>87</v>
      </c>
      <c r="H4" s="629"/>
      <c r="I4" s="629"/>
      <c r="J4" s="630"/>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row>
    <row r="5" spans="1:101" s="167" customFormat="1" ht="23.25" customHeight="1" thickBot="1" thickTop="1">
      <c r="A5" s="165"/>
      <c r="B5" s="599"/>
      <c r="C5" s="600"/>
      <c r="D5" s="601">
        <f>+'A projekt költségvetése - 1 űrl'!B6</f>
        <v>0</v>
      </c>
      <c r="E5" s="602"/>
      <c r="F5" s="602"/>
      <c r="G5" s="603">
        <f>+'A projekt költségvetése - 1 űrl'!G6</f>
        <v>0</v>
      </c>
      <c r="H5" s="603"/>
      <c r="I5" s="603"/>
      <c r="J5" s="604"/>
      <c r="K5" s="165"/>
      <c r="L5" s="165"/>
      <c r="M5" s="165"/>
      <c r="N5" s="165"/>
      <c r="O5" s="165"/>
      <c r="P5" s="165"/>
      <c r="Q5" s="165"/>
      <c r="R5" s="165"/>
      <c r="S5" s="165"/>
      <c r="T5" s="165"/>
      <c r="U5" s="165"/>
      <c r="V5" s="165"/>
      <c r="W5" s="165"/>
      <c r="X5" s="165"/>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row>
    <row r="6" spans="1:101" s="167" customFormat="1" ht="8.25" customHeight="1" thickBot="1" thickTop="1">
      <c r="A6" s="165"/>
      <c r="B6" s="605"/>
      <c r="C6" s="605"/>
      <c r="D6" s="605"/>
      <c r="E6" s="605"/>
      <c r="F6" s="605"/>
      <c r="G6" s="605"/>
      <c r="H6" s="605"/>
      <c r="I6" s="605"/>
      <c r="J6" s="605"/>
      <c r="K6" s="165"/>
      <c r="L6" s="165"/>
      <c r="M6" s="165"/>
      <c r="N6" s="165"/>
      <c r="O6" s="165"/>
      <c r="P6" s="165"/>
      <c r="Q6" s="165"/>
      <c r="R6" s="165"/>
      <c r="S6" s="165"/>
      <c r="T6" s="165"/>
      <c r="U6" s="165"/>
      <c r="V6" s="165"/>
      <c r="W6" s="165"/>
      <c r="X6" s="165"/>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row>
    <row r="7" spans="1:101" s="169" customFormat="1" ht="26.25" customHeight="1" thickTop="1">
      <c r="A7" s="168"/>
      <c r="B7" s="606" t="s">
        <v>61</v>
      </c>
      <c r="C7" s="607"/>
      <c r="D7" s="607"/>
      <c r="E7" s="607"/>
      <c r="F7" s="607"/>
      <c r="G7" s="607"/>
      <c r="H7" s="607"/>
      <c r="I7" s="607"/>
      <c r="J7" s="60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row>
    <row r="8" spans="1:101" s="172" customFormat="1" ht="34.5" customHeight="1" thickBot="1">
      <c r="A8" s="170"/>
      <c r="B8" s="597" t="s">
        <v>128</v>
      </c>
      <c r="C8" s="598"/>
      <c r="D8" s="609" t="s">
        <v>100</v>
      </c>
      <c r="E8" s="610"/>
      <c r="F8" s="610"/>
      <c r="G8" s="611" t="s">
        <v>62</v>
      </c>
      <c r="H8" s="612"/>
      <c r="I8" s="612"/>
      <c r="J8" s="613"/>
      <c r="K8" s="170"/>
      <c r="L8" s="170"/>
      <c r="M8" s="170"/>
      <c r="N8" s="170"/>
      <c r="O8" s="170"/>
      <c r="P8" s="170"/>
      <c r="Q8" s="170"/>
      <c r="R8" s="170"/>
      <c r="S8" s="170"/>
      <c r="T8" s="170"/>
      <c r="U8" s="170"/>
      <c r="V8" s="170"/>
      <c r="W8" s="170"/>
      <c r="X8" s="170"/>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row>
    <row r="9" spans="1:101" s="173" customFormat="1" ht="21" customHeight="1" thickBot="1" thickTop="1">
      <c r="A9" s="170"/>
      <c r="B9" s="591">
        <f>+'Felülvizsgált költségvetés - 1a'!C13</f>
        <v>0</v>
      </c>
      <c r="C9" s="592"/>
      <c r="D9" s="546"/>
      <c r="E9" s="593"/>
      <c r="F9" s="593"/>
      <c r="G9" s="594" t="e">
        <f>+D9/B9</f>
        <v>#DIV/0!</v>
      </c>
      <c r="H9" s="595"/>
      <c r="I9" s="595"/>
      <c r="J9" s="596"/>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row>
    <row r="10" spans="1:101" s="173" customFormat="1" ht="7.5" customHeight="1" thickBot="1" thickTop="1">
      <c r="A10" s="170"/>
      <c r="B10" s="578"/>
      <c r="C10" s="578"/>
      <c r="D10" s="579"/>
      <c r="E10" s="579"/>
      <c r="F10" s="579"/>
      <c r="G10" s="578"/>
      <c r="H10" s="578"/>
      <c r="I10" s="578"/>
      <c r="J10" s="578"/>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row>
    <row r="11" spans="2:101" s="174" customFormat="1" ht="26.25" customHeight="1" thickTop="1">
      <c r="B11" s="614" t="s">
        <v>63</v>
      </c>
      <c r="C11" s="615"/>
      <c r="D11" s="615"/>
      <c r="E11" s="615"/>
      <c r="F11" s="615"/>
      <c r="G11" s="615"/>
      <c r="H11" s="615"/>
      <c r="I11" s="615"/>
      <c r="J11" s="616"/>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row>
    <row r="12" spans="1:101" s="172" customFormat="1" ht="45" customHeight="1" thickBot="1">
      <c r="A12" s="170"/>
      <c r="B12" s="617" t="s">
        <v>88</v>
      </c>
      <c r="C12" s="618"/>
      <c r="D12" s="587" t="s">
        <v>101</v>
      </c>
      <c r="E12" s="619"/>
      <c r="F12" s="619"/>
      <c r="G12" s="571" t="s">
        <v>126</v>
      </c>
      <c r="H12" s="572"/>
      <c r="I12" s="572"/>
      <c r="J12" s="573"/>
      <c r="K12" s="170"/>
      <c r="L12" s="170"/>
      <c r="M12" s="170"/>
      <c r="N12" s="170"/>
      <c r="O12" s="170"/>
      <c r="P12" s="170"/>
      <c r="Q12" s="170"/>
      <c r="R12" s="170"/>
      <c r="S12" s="170"/>
      <c r="T12" s="170"/>
      <c r="U12" s="170"/>
      <c r="V12" s="170"/>
      <c r="W12" s="170"/>
      <c r="X12" s="170"/>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row>
    <row r="13" spans="1:101" s="173" customFormat="1" ht="23.25" customHeight="1" thickBot="1" thickTop="1">
      <c r="A13" s="170"/>
      <c r="B13" s="591">
        <f>+'Felülvizsgált költségvetés - 1a'!G13</f>
        <v>0</v>
      </c>
      <c r="C13" s="592"/>
      <c r="D13" s="590"/>
      <c r="E13" s="590"/>
      <c r="F13" s="590"/>
      <c r="G13" s="594" t="e">
        <f>+D13/D9</f>
        <v>#DIV/0!</v>
      </c>
      <c r="H13" s="595"/>
      <c r="I13" s="595"/>
      <c r="J13" s="596"/>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row>
    <row r="14" spans="1:101" s="173" customFormat="1" ht="6" customHeight="1" thickBot="1" thickTop="1">
      <c r="A14" s="170"/>
      <c r="B14" s="578"/>
      <c r="C14" s="578"/>
      <c r="D14" s="579"/>
      <c r="E14" s="579"/>
      <c r="F14" s="579"/>
      <c r="G14" s="578"/>
      <c r="H14" s="578"/>
      <c r="I14" s="578"/>
      <c r="J14" s="578"/>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row>
    <row r="15" spans="1:101" s="174" customFormat="1" ht="24" customHeight="1" thickTop="1">
      <c r="A15" s="175"/>
      <c r="B15" s="580" t="s">
        <v>64</v>
      </c>
      <c r="C15" s="581"/>
      <c r="D15" s="581"/>
      <c r="E15" s="581"/>
      <c r="F15" s="581"/>
      <c r="G15" s="581"/>
      <c r="H15" s="581"/>
      <c r="I15" s="581"/>
      <c r="J15" s="582"/>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row>
    <row r="16" spans="1:101" s="172" customFormat="1" ht="30" customHeight="1" thickBot="1">
      <c r="A16" s="170"/>
      <c r="B16" s="583" t="s">
        <v>127</v>
      </c>
      <c r="C16" s="584"/>
      <c r="D16" s="587" t="s">
        <v>91</v>
      </c>
      <c r="E16" s="588"/>
      <c r="F16" s="571" t="s">
        <v>131</v>
      </c>
      <c r="G16" s="577"/>
      <c r="H16" s="571" t="s">
        <v>130</v>
      </c>
      <c r="I16" s="572"/>
      <c r="J16" s="573"/>
      <c r="K16" s="170"/>
      <c r="L16" s="170"/>
      <c r="M16" s="170"/>
      <c r="N16" s="170"/>
      <c r="O16" s="170"/>
      <c r="P16" s="170"/>
      <c r="Q16" s="170"/>
      <c r="R16" s="170"/>
      <c r="S16" s="170"/>
      <c r="T16" s="170"/>
      <c r="U16" s="170"/>
      <c r="V16" s="170"/>
      <c r="W16" s="170"/>
      <c r="X16" s="170"/>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row>
    <row r="17" spans="1:101" s="173" customFormat="1" ht="21.75" customHeight="1" thickBot="1" thickTop="1">
      <c r="A17" s="170"/>
      <c r="B17" s="585">
        <f>+'Felülvizsgált költségvetés - 1a'!C15</f>
        <v>0</v>
      </c>
      <c r="C17" s="586"/>
      <c r="D17" s="589"/>
      <c r="E17" s="590"/>
      <c r="F17" s="569" t="e">
        <f>+B9/B17</f>
        <v>#DIV/0!</v>
      </c>
      <c r="G17" s="570"/>
      <c r="H17" s="574" t="e">
        <f>+D9/D17</f>
        <v>#DIV/0!</v>
      </c>
      <c r="I17" s="575"/>
      <c r="J17" s="576"/>
      <c r="K17" s="170"/>
      <c r="L17" s="170"/>
      <c r="M17" s="170"/>
      <c r="N17" s="176"/>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row>
    <row r="18" spans="1:101" s="173" customFormat="1" ht="8.25" customHeight="1" thickBot="1" thickTop="1">
      <c r="A18" s="170"/>
      <c r="B18" s="567"/>
      <c r="C18" s="567"/>
      <c r="D18" s="568"/>
      <c r="E18" s="568"/>
      <c r="F18" s="567"/>
      <c r="G18" s="567"/>
      <c r="H18" s="567"/>
      <c r="I18" s="567"/>
      <c r="J18" s="567"/>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row>
    <row r="19" spans="1:101" s="174" customFormat="1" ht="25.5" customHeight="1" thickTop="1">
      <c r="A19" s="175"/>
      <c r="B19" s="553" t="s">
        <v>65</v>
      </c>
      <c r="C19" s="554"/>
      <c r="D19" s="554"/>
      <c r="E19" s="554"/>
      <c r="F19" s="554"/>
      <c r="G19" s="554"/>
      <c r="H19" s="554"/>
      <c r="I19" s="554"/>
      <c r="J19" s="55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row>
    <row r="20" spans="1:101" s="172" customFormat="1" ht="48.75" customHeight="1" thickBot="1">
      <c r="A20" s="170"/>
      <c r="B20" s="559" t="s">
        <v>89</v>
      </c>
      <c r="C20" s="560"/>
      <c r="D20" s="264" t="s">
        <v>92</v>
      </c>
      <c r="E20" s="561" t="s">
        <v>66</v>
      </c>
      <c r="F20" s="562"/>
      <c r="G20" s="539" t="s">
        <v>93</v>
      </c>
      <c r="H20" s="540"/>
      <c r="I20" s="537" t="s">
        <v>94</v>
      </c>
      <c r="J20" s="538"/>
      <c r="K20" s="170"/>
      <c r="L20" s="170"/>
      <c r="M20" s="170"/>
      <c r="N20" s="170"/>
      <c r="O20" s="170"/>
      <c r="P20" s="170"/>
      <c r="Q20" s="170"/>
      <c r="R20" s="170"/>
      <c r="S20" s="170"/>
      <c r="T20" s="170"/>
      <c r="U20" s="170"/>
      <c r="V20" s="170"/>
      <c r="W20" s="170"/>
      <c r="X20" s="170"/>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row>
    <row r="21" spans="1:101" s="173" customFormat="1" ht="27" customHeight="1" thickBot="1" thickTop="1">
      <c r="A21" s="170"/>
      <c r="B21" s="563">
        <f>+'Felülvizsgált költségvetés - 1a'!G15</f>
        <v>0</v>
      </c>
      <c r="C21" s="564"/>
      <c r="D21" s="266"/>
      <c r="E21" s="565">
        <f>+B13-D13</f>
        <v>0</v>
      </c>
      <c r="F21" s="566"/>
      <c r="G21" s="541"/>
      <c r="H21" s="542"/>
      <c r="I21" s="543"/>
      <c r="J21" s="544"/>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row>
    <row r="22" spans="1:101" s="173" customFormat="1" ht="8.25" customHeight="1" thickBot="1" thickTop="1">
      <c r="A22" s="170"/>
      <c r="B22" s="486"/>
      <c r="C22" s="486"/>
      <c r="D22" s="486"/>
      <c r="E22" s="486"/>
      <c r="F22" s="486"/>
      <c r="G22" s="486"/>
      <c r="H22" s="486"/>
      <c r="I22" s="486"/>
      <c r="J22" s="486"/>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row>
    <row r="23" spans="1:101" s="174" customFormat="1" ht="25.5" customHeight="1" thickTop="1">
      <c r="A23" s="175"/>
      <c r="B23" s="553" t="s">
        <v>95</v>
      </c>
      <c r="C23" s="554"/>
      <c r="D23" s="554"/>
      <c r="E23" s="554"/>
      <c r="F23" s="554"/>
      <c r="G23" s="554"/>
      <c r="H23" s="554"/>
      <c r="I23" s="554"/>
      <c r="J23" s="55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row>
    <row r="24" spans="1:101" s="172" customFormat="1" ht="46.5" customHeight="1" thickBot="1">
      <c r="A24" s="170"/>
      <c r="B24" s="177" t="s">
        <v>67</v>
      </c>
      <c r="C24" s="556" t="s">
        <v>68</v>
      </c>
      <c r="D24" s="556"/>
      <c r="E24" s="265" t="s">
        <v>69</v>
      </c>
      <c r="F24" s="265" t="s">
        <v>70</v>
      </c>
      <c r="G24" s="265" t="s">
        <v>71</v>
      </c>
      <c r="H24" s="178" t="s">
        <v>132</v>
      </c>
      <c r="I24" s="557" t="s">
        <v>72</v>
      </c>
      <c r="J24" s="558"/>
      <c r="K24" s="170"/>
      <c r="L24" s="170"/>
      <c r="M24" s="170"/>
      <c r="N24" s="170"/>
      <c r="O24" s="170"/>
      <c r="P24" s="170"/>
      <c r="Q24" s="170"/>
      <c r="R24" s="170"/>
      <c r="S24" s="170"/>
      <c r="T24" s="170"/>
      <c r="U24" s="170"/>
      <c r="V24" s="170"/>
      <c r="W24" s="170"/>
      <c r="X24" s="170"/>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row>
    <row r="25" spans="1:101" s="173" customFormat="1" ht="27.75" customHeight="1" thickBot="1" thickTop="1">
      <c r="A25" s="170"/>
      <c r="B25" s="179"/>
      <c r="C25" s="545"/>
      <c r="D25" s="546"/>
      <c r="E25" s="263"/>
      <c r="F25" s="262"/>
      <c r="G25" s="180"/>
      <c r="H25" s="218">
        <f>SUM(B25:G25)</f>
        <v>0</v>
      </c>
      <c r="I25" s="547" t="e">
        <f>+(C25+E25+F25)/D9</f>
        <v>#DIV/0!</v>
      </c>
      <c r="J25" s="548"/>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row>
    <row r="26" spans="1:101" s="163" customFormat="1" ht="27.75" customHeight="1" thickTop="1">
      <c r="A26" s="150"/>
      <c r="B26" s="549" t="s">
        <v>73</v>
      </c>
      <c r="C26" s="550"/>
      <c r="D26" s="550"/>
      <c r="E26" s="550"/>
      <c r="F26" s="550"/>
      <c r="G26" s="550"/>
      <c r="H26" s="551"/>
      <c r="I26" s="550"/>
      <c r="J26" s="552"/>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row>
    <row r="27" spans="1:101" s="183" customFormat="1" ht="29.25" customHeight="1" thickBot="1">
      <c r="A27" s="181"/>
      <c r="B27" s="527" t="s">
        <v>129</v>
      </c>
      <c r="C27" s="529" t="s">
        <v>135</v>
      </c>
      <c r="D27" s="530"/>
      <c r="E27" s="529" t="s">
        <v>134</v>
      </c>
      <c r="F27" s="530"/>
      <c r="G27" s="530"/>
      <c r="H27" s="530"/>
      <c r="I27" s="530"/>
      <c r="J27" s="536"/>
      <c r="K27" s="181"/>
      <c r="L27" s="181"/>
      <c r="M27" s="181"/>
      <c r="N27" s="181"/>
      <c r="O27" s="181"/>
      <c r="P27" s="181"/>
      <c r="Q27" s="181"/>
      <c r="R27" s="181"/>
      <c r="S27" s="181"/>
      <c r="T27" s="181"/>
      <c r="U27" s="181"/>
      <c r="V27" s="181"/>
      <c r="W27" s="181"/>
      <c r="X27" s="181"/>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row>
    <row r="28" spans="1:101" s="189" customFormat="1" ht="40.5" customHeight="1" thickBot="1" thickTop="1">
      <c r="A28" s="184"/>
      <c r="B28" s="528"/>
      <c r="C28" s="185" t="s">
        <v>136</v>
      </c>
      <c r="D28" s="279" t="s">
        <v>162</v>
      </c>
      <c r="E28" s="185" t="s">
        <v>138</v>
      </c>
      <c r="F28" s="280" t="s">
        <v>137</v>
      </c>
      <c r="G28" s="280" t="s">
        <v>139</v>
      </c>
      <c r="H28" s="186" t="s">
        <v>115</v>
      </c>
      <c r="I28" s="187" t="s">
        <v>116</v>
      </c>
      <c r="J28" s="188" t="s">
        <v>117</v>
      </c>
      <c r="M28" s="184"/>
      <c r="N28" s="184"/>
      <c r="O28" s="159"/>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row>
    <row r="29" spans="1:101" s="164" customFormat="1" ht="12" thickBot="1">
      <c r="A29" s="159"/>
      <c r="B29" s="190">
        <v>1</v>
      </c>
      <c r="C29" s="191">
        <v>2</v>
      </c>
      <c r="D29" s="192">
        <v>3</v>
      </c>
      <c r="E29" s="190">
        <v>4</v>
      </c>
      <c r="F29" s="281">
        <v>5</v>
      </c>
      <c r="G29" s="282">
        <v>6</v>
      </c>
      <c r="H29" s="193">
        <v>7</v>
      </c>
      <c r="I29" s="194">
        <v>8</v>
      </c>
      <c r="J29" s="195">
        <v>9</v>
      </c>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row>
    <row r="30" spans="1:101" s="197" customFormat="1" ht="32.25" customHeight="1" thickBot="1" thickTop="1">
      <c r="A30" s="181"/>
      <c r="B30" s="196" t="s">
        <v>74</v>
      </c>
      <c r="C30" s="223">
        <f>+C31+C52</f>
        <v>0</v>
      </c>
      <c r="D30" s="224">
        <f>+D31+D52</f>
        <v>0</v>
      </c>
      <c r="E30" s="223">
        <f>+E31+E52</f>
        <v>0</v>
      </c>
      <c r="F30" s="224">
        <f>+F31+F52</f>
        <v>0</v>
      </c>
      <c r="G30" s="283">
        <f>+G31+G52</f>
        <v>0</v>
      </c>
      <c r="H30" s="228"/>
      <c r="I30" s="229"/>
      <c r="J30" s="23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row>
    <row r="31" spans="1:101" s="197" customFormat="1" ht="34.5" customHeight="1" thickBot="1" thickTop="1">
      <c r="A31" s="181"/>
      <c r="B31" s="219" t="s">
        <v>75</v>
      </c>
      <c r="C31" s="220">
        <f>SUM(C32:C51)</f>
        <v>0</v>
      </c>
      <c r="D31" s="221">
        <f>SUM(D32:D51)</f>
        <v>0</v>
      </c>
      <c r="E31" s="220">
        <f>SUM(E32:E51)</f>
        <v>0</v>
      </c>
      <c r="F31" s="221">
        <f>SUM(F32:F51)</f>
        <v>0</v>
      </c>
      <c r="G31" s="271">
        <f>SUM(G32:G51)</f>
        <v>0</v>
      </c>
      <c r="H31" s="231"/>
      <c r="I31" s="232"/>
      <c r="J31" s="233"/>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row>
    <row r="32" spans="1:101" s="198" customFormat="1" ht="12.75" thickBot="1" thickTop="1">
      <c r="A32" s="159"/>
      <c r="B32" s="226">
        <f>+'Felülvizsgált költségvetés - 1a'!C32</f>
        <v>0</v>
      </c>
      <c r="C32" s="268">
        <f>+'Felülvizsgált költségvetés - 1a'!G32</f>
        <v>0</v>
      </c>
      <c r="D32" s="292"/>
      <c r="E32" s="284">
        <f>+'Felülvizsgált költségvetés - 1a'!H32</f>
        <v>0</v>
      </c>
      <c r="F32" s="286"/>
      <c r="G32" s="272"/>
      <c r="H32" s="234"/>
      <c r="I32" s="235"/>
      <c r="J32" s="236"/>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row>
    <row r="33" spans="1:101" s="198" customFormat="1" ht="12.75" thickBot="1" thickTop="1">
      <c r="A33" s="159"/>
      <c r="B33" s="226">
        <f>+'Felülvizsgált költségvetés - 1a'!C33</f>
        <v>0</v>
      </c>
      <c r="C33" s="268">
        <f>+'Felülvizsgált költségvetés - 1a'!G33</f>
        <v>0</v>
      </c>
      <c r="D33" s="287"/>
      <c r="E33" s="284">
        <f>+'Felülvizsgált költségvetés - 1a'!H33</f>
        <v>0</v>
      </c>
      <c r="F33" s="287"/>
      <c r="G33" s="273"/>
      <c r="H33" s="237"/>
      <c r="I33" s="238"/>
      <c r="J33" s="23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row>
    <row r="34" spans="1:101" s="198" customFormat="1" ht="12.75" thickBot="1" thickTop="1">
      <c r="A34" s="159"/>
      <c r="B34" s="226">
        <f>+'Felülvizsgált költségvetés - 1a'!C34</f>
        <v>0</v>
      </c>
      <c r="C34" s="268">
        <f>+'Felülvizsgált költségvetés - 1a'!G34</f>
        <v>0</v>
      </c>
      <c r="D34" s="287"/>
      <c r="E34" s="284">
        <f>+'Felülvizsgált költségvetés - 1a'!H34</f>
        <v>0</v>
      </c>
      <c r="F34" s="287"/>
      <c r="G34" s="273"/>
      <c r="H34" s="237"/>
      <c r="I34" s="238"/>
      <c r="J34" s="23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row>
    <row r="35" spans="1:101" s="198" customFormat="1" ht="12.75" thickBot="1" thickTop="1">
      <c r="A35" s="159"/>
      <c r="B35" s="226">
        <f>+'Felülvizsgált költségvetés - 1a'!C35</f>
        <v>0</v>
      </c>
      <c r="C35" s="268">
        <f>+'Felülvizsgált költségvetés - 1a'!G35</f>
        <v>0</v>
      </c>
      <c r="D35" s="287"/>
      <c r="E35" s="284">
        <f>+'Felülvizsgált költségvetés - 1a'!H35</f>
        <v>0</v>
      </c>
      <c r="F35" s="287"/>
      <c r="G35" s="273"/>
      <c r="H35" s="237"/>
      <c r="I35" s="238"/>
      <c r="J35" s="23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row>
    <row r="36" spans="1:101" s="198" customFormat="1" ht="15" customHeight="1" thickBot="1" thickTop="1">
      <c r="A36" s="159"/>
      <c r="B36" s="226">
        <f>+'Felülvizsgált költségvetés - 1a'!C36</f>
        <v>0</v>
      </c>
      <c r="C36" s="268">
        <f>+'Felülvizsgált költségvetés - 1a'!G36</f>
        <v>0</v>
      </c>
      <c r="D36" s="287"/>
      <c r="E36" s="284">
        <f>+'Felülvizsgált költségvetés - 1a'!H36</f>
        <v>0</v>
      </c>
      <c r="F36" s="287"/>
      <c r="G36" s="274"/>
      <c r="H36" s="240"/>
      <c r="I36" s="241"/>
      <c r="J36" s="23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row>
    <row r="37" spans="1:101" s="198" customFormat="1" ht="15" customHeight="1" thickBot="1" thickTop="1">
      <c r="A37" s="159"/>
      <c r="B37" s="226">
        <f>+'Felülvizsgált költségvetés - 1a'!C37</f>
        <v>0</v>
      </c>
      <c r="C37" s="268">
        <f>+'Felülvizsgált költségvetés - 1a'!G37</f>
        <v>0</v>
      </c>
      <c r="D37" s="287"/>
      <c r="E37" s="284">
        <f>+'Felülvizsgált költségvetés - 1a'!H37</f>
        <v>0</v>
      </c>
      <c r="F37" s="287"/>
      <c r="G37" s="274"/>
      <c r="H37" s="240"/>
      <c r="I37" s="241"/>
      <c r="J37" s="23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row>
    <row r="38" spans="1:101" s="198" customFormat="1" ht="15" customHeight="1" thickBot="1" thickTop="1">
      <c r="A38" s="159"/>
      <c r="B38" s="226">
        <f>+'Felülvizsgált költségvetés - 1a'!C38</f>
        <v>0</v>
      </c>
      <c r="C38" s="268">
        <f>+'Felülvizsgált költségvetés - 1a'!G38</f>
        <v>0</v>
      </c>
      <c r="D38" s="287"/>
      <c r="E38" s="284">
        <f>+'Felülvizsgált költségvetés - 1a'!H38</f>
        <v>0</v>
      </c>
      <c r="F38" s="287"/>
      <c r="G38" s="274"/>
      <c r="H38" s="240"/>
      <c r="I38" s="241"/>
      <c r="J38" s="23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row>
    <row r="39" spans="1:101" s="198" customFormat="1" ht="15" customHeight="1" thickBot="1" thickTop="1">
      <c r="A39" s="159"/>
      <c r="B39" s="226">
        <f>+'Felülvizsgált költségvetés - 1a'!C39</f>
        <v>0</v>
      </c>
      <c r="C39" s="268">
        <f>+'Felülvizsgált költségvetés - 1a'!G39</f>
        <v>0</v>
      </c>
      <c r="D39" s="287"/>
      <c r="E39" s="284">
        <f>+'Felülvizsgált költségvetés - 1a'!H39</f>
        <v>0</v>
      </c>
      <c r="F39" s="287"/>
      <c r="G39" s="274"/>
      <c r="H39" s="240"/>
      <c r="I39" s="241"/>
      <c r="J39" s="23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row>
    <row r="40" spans="1:101" s="198" customFormat="1" ht="15" customHeight="1" thickBot="1" thickTop="1">
      <c r="A40" s="159"/>
      <c r="B40" s="226">
        <f>+'Felülvizsgált költségvetés - 1a'!C40</f>
        <v>0</v>
      </c>
      <c r="C40" s="268">
        <f>+'Felülvizsgált költségvetés - 1a'!G40</f>
        <v>0</v>
      </c>
      <c r="D40" s="287"/>
      <c r="E40" s="284">
        <f>+'Felülvizsgált költségvetés - 1a'!H40</f>
        <v>0</v>
      </c>
      <c r="F40" s="287"/>
      <c r="G40" s="273"/>
      <c r="H40" s="237"/>
      <c r="I40" s="241"/>
      <c r="J40" s="23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row>
    <row r="41" spans="1:101" s="198" customFormat="1" ht="15" customHeight="1" thickBot="1" thickTop="1">
      <c r="A41" s="159"/>
      <c r="B41" s="226">
        <f>+'Felülvizsgált költségvetés - 1a'!C41</f>
        <v>0</v>
      </c>
      <c r="C41" s="268">
        <f>+'Felülvizsgált költségvetés - 1a'!G41</f>
        <v>0</v>
      </c>
      <c r="D41" s="287"/>
      <c r="E41" s="284">
        <f>+'Felülvizsgált költségvetés - 1a'!H41</f>
        <v>0</v>
      </c>
      <c r="F41" s="287"/>
      <c r="G41" s="273"/>
      <c r="H41" s="237"/>
      <c r="I41" s="241"/>
      <c r="J41" s="23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row>
    <row r="42" spans="1:101" s="198" customFormat="1" ht="15" customHeight="1" thickBot="1" thickTop="1">
      <c r="A42" s="159"/>
      <c r="B42" s="226">
        <f>+'Felülvizsgált költségvetés - 1a'!C42</f>
        <v>0</v>
      </c>
      <c r="C42" s="268">
        <f>+'Felülvizsgált költségvetés - 1a'!G42</f>
        <v>0</v>
      </c>
      <c r="D42" s="287"/>
      <c r="E42" s="284">
        <f>+'Felülvizsgált költségvetés - 1a'!H42</f>
        <v>0</v>
      </c>
      <c r="F42" s="287"/>
      <c r="G42" s="273"/>
      <c r="H42" s="237"/>
      <c r="I42" s="241"/>
      <c r="J42" s="23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row>
    <row r="43" spans="1:101" s="198" customFormat="1" ht="12.75" thickBot="1" thickTop="1">
      <c r="A43" s="159"/>
      <c r="B43" s="226">
        <f>+'Felülvizsgált költségvetés - 1a'!C43</f>
        <v>0</v>
      </c>
      <c r="C43" s="268">
        <f>+'Felülvizsgált költségvetés - 1a'!G43</f>
        <v>0</v>
      </c>
      <c r="D43" s="287"/>
      <c r="E43" s="284">
        <f>+'Felülvizsgált költségvetés - 1a'!H43</f>
        <v>0</v>
      </c>
      <c r="F43" s="287"/>
      <c r="G43" s="273"/>
      <c r="H43" s="237"/>
      <c r="I43" s="241"/>
      <c r="J43" s="23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row>
    <row r="44" spans="1:101" s="198" customFormat="1" ht="12.75" thickBot="1" thickTop="1">
      <c r="A44" s="159"/>
      <c r="B44" s="226">
        <f>+'Felülvizsgált költségvetés - 1a'!C44</f>
        <v>0</v>
      </c>
      <c r="C44" s="268">
        <f>+'Felülvizsgált költségvetés - 1a'!G44</f>
        <v>0</v>
      </c>
      <c r="D44" s="287"/>
      <c r="E44" s="284">
        <f>+'Felülvizsgált költségvetés - 1a'!H44</f>
        <v>0</v>
      </c>
      <c r="F44" s="287"/>
      <c r="G44" s="273"/>
      <c r="H44" s="237"/>
      <c r="I44" s="241"/>
      <c r="J44" s="23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row>
    <row r="45" spans="1:101" s="199" customFormat="1" ht="12.75" thickBot="1" thickTop="1">
      <c r="A45" s="181"/>
      <c r="B45" s="226">
        <f>+'Felülvizsgált költségvetés - 1a'!C45</f>
        <v>0</v>
      </c>
      <c r="C45" s="268">
        <f>+'Felülvizsgált költségvetés - 1a'!G45</f>
        <v>0</v>
      </c>
      <c r="D45" s="287"/>
      <c r="E45" s="284">
        <f>+'Felülvizsgált költségvetés - 1a'!H45</f>
        <v>0</v>
      </c>
      <c r="F45" s="287"/>
      <c r="G45" s="275"/>
      <c r="H45" s="242"/>
      <c r="I45" s="243"/>
      <c r="J45" s="244"/>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row>
    <row r="46" spans="1:101" s="199" customFormat="1" ht="16.5" customHeight="1" thickBot="1" thickTop="1">
      <c r="A46" s="181"/>
      <c r="B46" s="226">
        <f>+'Felülvizsgált költségvetés - 1a'!C46</f>
        <v>0</v>
      </c>
      <c r="C46" s="268">
        <f>+'Felülvizsgált költségvetés - 1a'!G46</f>
        <v>0</v>
      </c>
      <c r="D46" s="287"/>
      <c r="E46" s="284">
        <f>+'Felülvizsgált költségvetés - 1a'!H46</f>
        <v>0</v>
      </c>
      <c r="F46" s="287"/>
      <c r="G46" s="275"/>
      <c r="H46" s="242"/>
      <c r="I46" s="243"/>
      <c r="J46" s="244"/>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row>
    <row r="47" spans="1:101" s="199" customFormat="1" ht="16.5" customHeight="1" thickBot="1" thickTop="1">
      <c r="A47" s="181"/>
      <c r="B47" s="226">
        <f>+'Felülvizsgált költségvetés - 1a'!C47</f>
        <v>0</v>
      </c>
      <c r="C47" s="268">
        <f>+'Felülvizsgált költségvetés - 1a'!G47</f>
        <v>0</v>
      </c>
      <c r="D47" s="287"/>
      <c r="E47" s="284">
        <f>+'Felülvizsgált költségvetés - 1a'!H47</f>
        <v>0</v>
      </c>
      <c r="F47" s="287"/>
      <c r="G47" s="275"/>
      <c r="H47" s="242"/>
      <c r="I47" s="243"/>
      <c r="J47" s="244"/>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row>
    <row r="48" spans="1:101" s="199" customFormat="1" ht="17.25" customHeight="1" thickBot="1" thickTop="1">
      <c r="A48" s="181"/>
      <c r="B48" s="226">
        <f>+'Felülvizsgált költségvetés - 1a'!C48</f>
        <v>0</v>
      </c>
      <c r="C48" s="268">
        <f>+'Felülvizsgált költségvetés - 1a'!G48</f>
        <v>0</v>
      </c>
      <c r="D48" s="287"/>
      <c r="E48" s="284">
        <f>+'Felülvizsgált költségvetés - 1a'!H48</f>
        <v>0</v>
      </c>
      <c r="F48" s="287"/>
      <c r="G48" s="275"/>
      <c r="H48" s="242"/>
      <c r="I48" s="243"/>
      <c r="J48" s="244"/>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row>
    <row r="49" spans="1:101" s="199" customFormat="1" ht="16.5" customHeight="1" thickBot="1" thickTop="1">
      <c r="A49" s="181"/>
      <c r="B49" s="226">
        <f>+'Felülvizsgált költségvetés - 1a'!C49</f>
        <v>0</v>
      </c>
      <c r="C49" s="268">
        <f>+'Felülvizsgált költségvetés - 1a'!G49</f>
        <v>0</v>
      </c>
      <c r="D49" s="287"/>
      <c r="E49" s="284">
        <f>+'Felülvizsgált költségvetés - 1a'!H49</f>
        <v>0</v>
      </c>
      <c r="F49" s="287"/>
      <c r="G49" s="275"/>
      <c r="H49" s="242"/>
      <c r="I49" s="243"/>
      <c r="J49" s="244"/>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row>
    <row r="50" spans="1:101" s="164" customFormat="1" ht="13.5" customHeight="1" thickBot="1" thickTop="1">
      <c r="A50" s="159"/>
      <c r="B50" s="226">
        <f>+'Felülvizsgált költségvetés - 1a'!C50</f>
        <v>0</v>
      </c>
      <c r="C50" s="268">
        <f>+'Felülvizsgált költségvetés - 1a'!G50</f>
        <v>0</v>
      </c>
      <c r="D50" s="287"/>
      <c r="E50" s="284">
        <f>+'Felülvizsgált költségvetés - 1a'!H50</f>
        <v>0</v>
      </c>
      <c r="F50" s="288"/>
      <c r="G50" s="276"/>
      <c r="H50" s="245"/>
      <c r="I50" s="246"/>
      <c r="J50" s="247"/>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row>
    <row r="51" spans="1:101" s="201" customFormat="1" ht="16.5" customHeight="1" thickBot="1" thickTop="1">
      <c r="A51" s="200"/>
      <c r="B51" s="226">
        <f>+'Felülvizsgált költségvetés - 1a'!C51</f>
        <v>0</v>
      </c>
      <c r="C51" s="270">
        <f>+'Felülvizsgált költségvetés - 1a'!G51</f>
        <v>0</v>
      </c>
      <c r="D51" s="286"/>
      <c r="E51" s="270">
        <f>+'Felülvizsgált költségvetés - 1a'!H51</f>
        <v>0</v>
      </c>
      <c r="F51" s="289"/>
      <c r="G51" s="277"/>
      <c r="H51" s="248"/>
      <c r="I51" s="249"/>
      <c r="J51" s="25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row>
    <row r="52" spans="1:101" s="199" customFormat="1" ht="30.75" customHeight="1" thickBot="1" thickTop="1">
      <c r="A52" s="181"/>
      <c r="B52" s="219" t="s">
        <v>76</v>
      </c>
      <c r="C52" s="267">
        <f>SUM(C53:C72)</f>
        <v>0</v>
      </c>
      <c r="D52" s="221">
        <f>SUM(D53:D72)</f>
        <v>0</v>
      </c>
      <c r="E52" s="267">
        <f>SUM(E53:E72)</f>
        <v>0</v>
      </c>
      <c r="F52" s="221">
        <f>SUM(F53:F72)</f>
        <v>0</v>
      </c>
      <c r="G52" s="271">
        <f>SUM(G53:G72)</f>
        <v>0</v>
      </c>
      <c r="H52" s="251"/>
      <c r="I52" s="252"/>
      <c r="J52" s="253"/>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row>
    <row r="53" spans="1:101" s="198" customFormat="1" ht="12.75" thickBot="1" thickTop="1">
      <c r="A53" s="159"/>
      <c r="B53" s="226">
        <f>+'Felülvizsgált költségvetés - 1a'!C53</f>
        <v>0</v>
      </c>
      <c r="C53" s="269">
        <f>+'Felülvizsgált költségvetés - 1a'!G53</f>
        <v>0</v>
      </c>
      <c r="D53" s="292"/>
      <c r="E53" s="285">
        <f>+'Felülvizsgált költségvetés - 1a'!H53</f>
        <v>0</v>
      </c>
      <c r="F53" s="286"/>
      <c r="G53" s="272"/>
      <c r="H53" s="234"/>
      <c r="I53" s="235"/>
      <c r="J53" s="236"/>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row>
    <row r="54" spans="1:101" s="198" customFormat="1" ht="12.75" thickBot="1" thickTop="1">
      <c r="A54" s="159"/>
      <c r="B54" s="226">
        <f>+'Felülvizsgált költségvetés - 1a'!C54</f>
        <v>0</v>
      </c>
      <c r="C54" s="269">
        <f>+'Felülvizsgált költségvetés - 1a'!G54</f>
        <v>0</v>
      </c>
      <c r="D54" s="287"/>
      <c r="E54" s="285">
        <f>+'Felülvizsgált költségvetés - 1a'!H54</f>
        <v>0</v>
      </c>
      <c r="F54" s="287"/>
      <c r="G54" s="273"/>
      <c r="H54" s="237"/>
      <c r="I54" s="238"/>
      <c r="J54" s="23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row>
    <row r="55" spans="1:101" s="198" customFormat="1" ht="12.75" thickBot="1" thickTop="1">
      <c r="A55" s="159"/>
      <c r="B55" s="226">
        <f>+'Felülvizsgált költségvetés - 1a'!C55</f>
        <v>0</v>
      </c>
      <c r="C55" s="269">
        <f>+'Felülvizsgált költségvetés - 1a'!G55</f>
        <v>0</v>
      </c>
      <c r="D55" s="287"/>
      <c r="E55" s="285">
        <f>+'Felülvizsgált költségvetés - 1a'!H55</f>
        <v>0</v>
      </c>
      <c r="F55" s="287"/>
      <c r="G55" s="273"/>
      <c r="H55" s="237"/>
      <c r="I55" s="238"/>
      <c r="J55" s="23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row>
    <row r="56" spans="1:101" s="198" customFormat="1" ht="12.75" thickBot="1" thickTop="1">
      <c r="A56" s="159"/>
      <c r="B56" s="226">
        <f>+'Felülvizsgált költségvetés - 1a'!C56</f>
        <v>0</v>
      </c>
      <c r="C56" s="269">
        <f>+'Felülvizsgált költségvetés - 1a'!G56</f>
        <v>0</v>
      </c>
      <c r="D56" s="287"/>
      <c r="E56" s="285">
        <f>+'Felülvizsgált költségvetés - 1a'!H56</f>
        <v>0</v>
      </c>
      <c r="F56" s="287"/>
      <c r="G56" s="273"/>
      <c r="H56" s="237"/>
      <c r="I56" s="238"/>
      <c r="J56" s="23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row>
    <row r="57" spans="1:101" s="198" customFormat="1" ht="12.75" thickBot="1" thickTop="1">
      <c r="A57" s="159"/>
      <c r="B57" s="226">
        <f>+'Felülvizsgált költségvetés - 1a'!C57</f>
        <v>0</v>
      </c>
      <c r="C57" s="269">
        <f>+'Felülvizsgált költségvetés - 1a'!G57</f>
        <v>0</v>
      </c>
      <c r="D57" s="287"/>
      <c r="E57" s="285">
        <f>+'Felülvizsgált költségvetés - 1a'!H57</f>
        <v>0</v>
      </c>
      <c r="F57" s="287"/>
      <c r="G57" s="273"/>
      <c r="H57" s="237"/>
      <c r="I57" s="238"/>
      <c r="J57" s="23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row>
    <row r="58" spans="1:101" s="198" customFormat="1" ht="15" customHeight="1" thickBot="1" thickTop="1">
      <c r="A58" s="159"/>
      <c r="B58" s="226">
        <f>+'Felülvizsgált költségvetés - 1a'!C58</f>
        <v>0</v>
      </c>
      <c r="C58" s="269">
        <f>+'Felülvizsgált költségvetés - 1a'!G58</f>
        <v>0</v>
      </c>
      <c r="D58" s="287"/>
      <c r="E58" s="285">
        <f>+'Felülvizsgált költségvetés - 1a'!H58</f>
        <v>0</v>
      </c>
      <c r="F58" s="287"/>
      <c r="G58" s="274"/>
      <c r="H58" s="240"/>
      <c r="I58" s="241"/>
      <c r="J58" s="23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row>
    <row r="59" spans="1:101" s="198" customFormat="1" ht="15" customHeight="1" thickBot="1" thickTop="1">
      <c r="A59" s="159"/>
      <c r="B59" s="226">
        <f>+'Felülvizsgált költségvetés - 1a'!C59</f>
        <v>0</v>
      </c>
      <c r="C59" s="269">
        <f>+'Felülvizsgált költségvetés - 1a'!G59</f>
        <v>0</v>
      </c>
      <c r="D59" s="287"/>
      <c r="E59" s="285">
        <f>+'Felülvizsgált költségvetés - 1a'!H59</f>
        <v>0</v>
      </c>
      <c r="F59" s="287"/>
      <c r="G59" s="274"/>
      <c r="H59" s="240"/>
      <c r="I59" s="241"/>
      <c r="J59" s="23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row>
    <row r="60" spans="1:101" s="198" customFormat="1" ht="15" customHeight="1" thickBot="1" thickTop="1">
      <c r="A60" s="159"/>
      <c r="B60" s="226">
        <f>+'Felülvizsgált költségvetés - 1a'!C60</f>
        <v>0</v>
      </c>
      <c r="C60" s="269">
        <f>+'Felülvizsgált költségvetés - 1a'!G60</f>
        <v>0</v>
      </c>
      <c r="D60" s="287"/>
      <c r="E60" s="285">
        <f>+'Felülvizsgált költségvetés - 1a'!H60</f>
        <v>0</v>
      </c>
      <c r="F60" s="287"/>
      <c r="G60" s="274"/>
      <c r="H60" s="240"/>
      <c r="I60" s="241"/>
      <c r="J60" s="23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59"/>
      <c r="CV60" s="159"/>
      <c r="CW60" s="159"/>
    </row>
    <row r="61" spans="1:101" s="198" customFormat="1" ht="15" customHeight="1" thickBot="1" thickTop="1">
      <c r="A61" s="159"/>
      <c r="B61" s="227">
        <f>+'Felülvizsgált költségvetés - 1a'!C61</f>
        <v>0</v>
      </c>
      <c r="C61" s="269">
        <f>+'Felülvizsgált költségvetés - 1a'!G61</f>
        <v>0</v>
      </c>
      <c r="D61" s="287"/>
      <c r="E61" s="285">
        <f>+'Felülvizsgált költségvetés - 1a'!H61</f>
        <v>0</v>
      </c>
      <c r="F61" s="287"/>
      <c r="G61" s="274"/>
      <c r="H61" s="240"/>
      <c r="I61" s="241"/>
      <c r="J61" s="23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59"/>
      <c r="CE61" s="159"/>
      <c r="CF61" s="159"/>
      <c r="CG61" s="159"/>
      <c r="CH61" s="159"/>
      <c r="CI61" s="159"/>
      <c r="CJ61" s="159"/>
      <c r="CK61" s="159"/>
      <c r="CL61" s="159"/>
      <c r="CM61" s="159"/>
      <c r="CN61" s="159"/>
      <c r="CO61" s="159"/>
      <c r="CP61" s="159"/>
      <c r="CQ61" s="159"/>
      <c r="CR61" s="159"/>
      <c r="CS61" s="159"/>
      <c r="CT61" s="159"/>
      <c r="CU61" s="159"/>
      <c r="CV61" s="159"/>
      <c r="CW61" s="159"/>
    </row>
    <row r="62" spans="1:101" s="198" customFormat="1" ht="15" customHeight="1" thickBot="1" thickTop="1">
      <c r="A62" s="159"/>
      <c r="B62" s="226">
        <f>+'Felülvizsgált költségvetés - 1a'!C62</f>
        <v>0</v>
      </c>
      <c r="C62" s="269">
        <f>+'Felülvizsgált költségvetés - 1a'!G62</f>
        <v>0</v>
      </c>
      <c r="D62" s="287"/>
      <c r="E62" s="285">
        <f>+'Felülvizsgált költségvetés - 1a'!H62</f>
        <v>0</v>
      </c>
      <c r="F62" s="287"/>
      <c r="G62" s="274"/>
      <c r="H62" s="240"/>
      <c r="I62" s="241"/>
      <c r="J62" s="23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c r="CH62" s="159"/>
      <c r="CI62" s="159"/>
      <c r="CJ62" s="159"/>
      <c r="CK62" s="159"/>
      <c r="CL62" s="159"/>
      <c r="CM62" s="159"/>
      <c r="CN62" s="159"/>
      <c r="CO62" s="159"/>
      <c r="CP62" s="159"/>
      <c r="CQ62" s="159"/>
      <c r="CR62" s="159"/>
      <c r="CS62" s="159"/>
      <c r="CT62" s="159"/>
      <c r="CU62" s="159"/>
      <c r="CV62" s="159"/>
      <c r="CW62" s="159"/>
    </row>
    <row r="63" spans="1:101" s="198" customFormat="1" ht="15" customHeight="1" thickBot="1" thickTop="1">
      <c r="A63" s="159"/>
      <c r="B63" s="226">
        <f>+'Felülvizsgált költségvetés - 1a'!C63</f>
        <v>0</v>
      </c>
      <c r="C63" s="269">
        <f>+'Felülvizsgált költségvetés - 1a'!G63</f>
        <v>0</v>
      </c>
      <c r="D63" s="287"/>
      <c r="E63" s="285">
        <f>+'Felülvizsgált költségvetés - 1a'!H63</f>
        <v>0</v>
      </c>
      <c r="F63" s="287"/>
      <c r="G63" s="274"/>
      <c r="H63" s="240"/>
      <c r="I63" s="241"/>
      <c r="J63" s="23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159"/>
      <c r="CK63" s="159"/>
      <c r="CL63" s="159"/>
      <c r="CM63" s="159"/>
      <c r="CN63" s="159"/>
      <c r="CO63" s="159"/>
      <c r="CP63" s="159"/>
      <c r="CQ63" s="159"/>
      <c r="CR63" s="159"/>
      <c r="CS63" s="159"/>
      <c r="CT63" s="159"/>
      <c r="CU63" s="159"/>
      <c r="CV63" s="159"/>
      <c r="CW63" s="159"/>
    </row>
    <row r="64" spans="1:101" s="198" customFormat="1" ht="12.75" thickBot="1" thickTop="1">
      <c r="A64" s="159"/>
      <c r="B64" s="226">
        <f>+'Felülvizsgált költségvetés - 1a'!C64</f>
        <v>0</v>
      </c>
      <c r="C64" s="269">
        <f>+'Felülvizsgált költségvetés - 1a'!G64</f>
        <v>0</v>
      </c>
      <c r="D64" s="287"/>
      <c r="E64" s="285">
        <f>+'Felülvizsgált költségvetés - 1a'!H64</f>
        <v>0</v>
      </c>
      <c r="F64" s="287"/>
      <c r="G64" s="274"/>
      <c r="H64" s="240"/>
      <c r="I64" s="241"/>
      <c r="J64" s="23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159"/>
      <c r="CR64" s="159"/>
      <c r="CS64" s="159"/>
      <c r="CT64" s="159"/>
      <c r="CU64" s="159"/>
      <c r="CV64" s="159"/>
      <c r="CW64" s="159"/>
    </row>
    <row r="65" spans="1:101" s="198" customFormat="1" ht="12.75" thickBot="1" thickTop="1">
      <c r="A65" s="159"/>
      <c r="B65" s="226">
        <f>+'Felülvizsgált költségvetés - 1a'!C65</f>
        <v>0</v>
      </c>
      <c r="C65" s="269">
        <f>+'Felülvizsgált költségvetés - 1a'!G65</f>
        <v>0</v>
      </c>
      <c r="D65" s="287"/>
      <c r="E65" s="285">
        <f>+'Felülvizsgált költségvetés - 1a'!H65</f>
        <v>0</v>
      </c>
      <c r="F65" s="287"/>
      <c r="G65" s="274"/>
      <c r="H65" s="240"/>
      <c r="I65" s="241"/>
      <c r="J65" s="23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row>
    <row r="66" spans="1:101" s="198" customFormat="1" ht="12.75" thickBot="1" thickTop="1">
      <c r="A66" s="159"/>
      <c r="B66" s="226">
        <f>+'Felülvizsgált költségvetés - 1a'!C66</f>
        <v>0</v>
      </c>
      <c r="C66" s="269">
        <f>+'Felülvizsgált költségvetés - 1a'!G66</f>
        <v>0</v>
      </c>
      <c r="D66" s="287"/>
      <c r="E66" s="285">
        <f>+'Felülvizsgált költségvetés - 1a'!H66</f>
        <v>0</v>
      </c>
      <c r="F66" s="287"/>
      <c r="G66" s="274"/>
      <c r="H66" s="240"/>
      <c r="I66" s="241"/>
      <c r="J66" s="23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row>
    <row r="67" spans="1:101" s="198" customFormat="1" ht="12.75" thickBot="1" thickTop="1">
      <c r="A67" s="159"/>
      <c r="B67" s="226">
        <f>+'Felülvizsgált költségvetés - 1a'!C67</f>
        <v>0</v>
      </c>
      <c r="C67" s="269">
        <f>+'Felülvizsgált költségvetés - 1a'!G67</f>
        <v>0</v>
      </c>
      <c r="D67" s="287"/>
      <c r="E67" s="285">
        <f>+'Felülvizsgált költségvetés - 1a'!H67</f>
        <v>0</v>
      </c>
      <c r="F67" s="287"/>
      <c r="G67" s="274"/>
      <c r="H67" s="240"/>
      <c r="I67" s="241"/>
      <c r="J67" s="23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row>
    <row r="68" spans="1:101" s="199" customFormat="1" ht="12.75" thickBot="1" thickTop="1">
      <c r="A68" s="181"/>
      <c r="B68" s="226">
        <f>+'Felülvizsgált költségvetés - 1a'!C68</f>
        <v>0</v>
      </c>
      <c r="C68" s="269">
        <f>+'Felülvizsgált költségvetés - 1a'!G68</f>
        <v>0</v>
      </c>
      <c r="D68" s="287"/>
      <c r="E68" s="285">
        <f>+'Felülvizsgált költségvetés - 1a'!H68</f>
        <v>0</v>
      </c>
      <c r="F68" s="290"/>
      <c r="G68" s="275"/>
      <c r="H68" s="242"/>
      <c r="I68" s="243"/>
      <c r="J68" s="244"/>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row>
    <row r="69" spans="1:101" s="199" customFormat="1" ht="15.75" customHeight="1" thickBot="1" thickTop="1">
      <c r="A69" s="181"/>
      <c r="B69" s="226">
        <f>+'Felülvizsgált költségvetés - 1a'!C69</f>
        <v>0</v>
      </c>
      <c r="C69" s="269">
        <f>+'Felülvizsgált költségvetés - 1a'!G69</f>
        <v>0</v>
      </c>
      <c r="D69" s="287"/>
      <c r="E69" s="285">
        <f>+'Felülvizsgált költségvetés - 1a'!H69</f>
        <v>0</v>
      </c>
      <c r="F69" s="290"/>
      <c r="G69" s="275"/>
      <c r="H69" s="242"/>
      <c r="I69" s="243"/>
      <c r="J69" s="244"/>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row>
    <row r="70" spans="1:101" s="199" customFormat="1" ht="15.75" customHeight="1" thickBot="1" thickTop="1">
      <c r="A70" s="181"/>
      <c r="B70" s="226">
        <f>+'Felülvizsgált költségvetés - 1a'!C70</f>
        <v>0</v>
      </c>
      <c r="C70" s="269">
        <f>+'Felülvizsgált költségvetés - 1a'!G70</f>
        <v>0</v>
      </c>
      <c r="D70" s="287"/>
      <c r="E70" s="285">
        <f>+'Felülvizsgált költségvetés - 1a'!H70</f>
        <v>0</v>
      </c>
      <c r="F70" s="290"/>
      <c r="G70" s="275"/>
      <c r="H70" s="242"/>
      <c r="I70" s="243"/>
      <c r="J70" s="244"/>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row>
    <row r="71" spans="1:101" s="199" customFormat="1" ht="15.75" customHeight="1" thickBot="1" thickTop="1">
      <c r="A71" s="181"/>
      <c r="B71" s="226">
        <f>+'Felülvizsgált költségvetés - 1a'!C71</f>
        <v>0</v>
      </c>
      <c r="C71" s="269">
        <f>+'Felülvizsgált költségvetés - 1a'!G71</f>
        <v>0</v>
      </c>
      <c r="D71" s="287"/>
      <c r="E71" s="285">
        <f>+'Felülvizsgált költségvetés - 1a'!H71</f>
        <v>0</v>
      </c>
      <c r="F71" s="290"/>
      <c r="G71" s="275"/>
      <c r="H71" s="242"/>
      <c r="I71" s="243"/>
      <c r="J71" s="244"/>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row>
    <row r="72" spans="1:101" s="199" customFormat="1" ht="12.75" thickBot="1" thickTop="1">
      <c r="A72" s="181"/>
      <c r="B72" s="226">
        <f>+'Felülvizsgált költségvetés - 1a'!C72</f>
        <v>0</v>
      </c>
      <c r="C72" s="222">
        <f>+'Felülvizsgált költségvetés - 1a'!G72</f>
        <v>0</v>
      </c>
      <c r="D72" s="293"/>
      <c r="E72" s="312">
        <f>+'Felülvizsgált költségvetés - 1a'!H72</f>
        <v>0</v>
      </c>
      <c r="F72" s="291"/>
      <c r="G72" s="278"/>
      <c r="H72" s="254"/>
      <c r="I72" s="255"/>
      <c r="J72" s="256"/>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row>
    <row r="73" spans="1:101" s="164" customFormat="1" ht="26.25" customHeight="1" thickBot="1" thickTop="1">
      <c r="A73" s="159"/>
      <c r="B73" s="531" t="s">
        <v>77</v>
      </c>
      <c r="C73" s="532"/>
      <c r="D73" s="532"/>
      <c r="E73" s="533"/>
      <c r="F73" s="532"/>
      <c r="G73" s="532"/>
      <c r="H73" s="532"/>
      <c r="I73" s="532"/>
      <c r="J73" s="534"/>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c r="CH73" s="159"/>
      <c r="CI73" s="159"/>
      <c r="CJ73" s="159"/>
      <c r="CK73" s="159"/>
      <c r="CL73" s="159"/>
      <c r="CM73" s="159"/>
      <c r="CN73" s="159"/>
      <c r="CO73" s="159"/>
      <c r="CP73" s="159"/>
      <c r="CQ73" s="159"/>
      <c r="CR73" s="159"/>
      <c r="CS73" s="159"/>
      <c r="CT73" s="159"/>
      <c r="CU73" s="159"/>
      <c r="CV73" s="159"/>
      <c r="CW73" s="159"/>
    </row>
    <row r="74" spans="1:101" s="164" customFormat="1" ht="18.75" customHeight="1" thickTop="1">
      <c r="A74" s="159"/>
      <c r="B74" s="535" t="s">
        <v>78</v>
      </c>
      <c r="C74" s="535"/>
      <c r="D74" s="535"/>
      <c r="E74" s="535"/>
      <c r="F74" s="535"/>
      <c r="G74" s="535"/>
      <c r="H74" s="535"/>
      <c r="I74" s="535"/>
      <c r="J74" s="535"/>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c r="CM74" s="159"/>
      <c r="CN74" s="159"/>
      <c r="CO74" s="159"/>
      <c r="CP74" s="159"/>
      <c r="CQ74" s="159"/>
      <c r="CR74" s="159"/>
      <c r="CS74" s="159"/>
      <c r="CT74" s="159"/>
      <c r="CU74" s="159"/>
      <c r="CV74" s="159"/>
      <c r="CW74" s="159"/>
    </row>
    <row r="75" spans="1:101" s="207" customFormat="1" ht="19.5" customHeight="1">
      <c r="A75" s="202"/>
      <c r="B75" s="203" t="s">
        <v>79</v>
      </c>
      <c r="C75" s="204"/>
      <c r="D75" s="205"/>
      <c r="E75" s="205"/>
      <c r="F75" s="205"/>
      <c r="G75" s="205"/>
      <c r="H75" s="205"/>
      <c r="I75" s="205"/>
      <c r="J75" s="205"/>
      <c r="K75" s="202"/>
      <c r="L75" s="202"/>
      <c r="M75" s="202"/>
      <c r="N75" s="202"/>
      <c r="O75" s="202"/>
      <c r="P75" s="202"/>
      <c r="Q75" s="202"/>
      <c r="R75" s="202"/>
      <c r="S75" s="202"/>
      <c r="T75" s="202"/>
      <c r="U75" s="202"/>
      <c r="V75" s="202"/>
      <c r="W75" s="202"/>
      <c r="X75" s="202"/>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c r="CM75" s="206"/>
      <c r="CN75" s="206"/>
      <c r="CO75" s="206"/>
      <c r="CP75" s="206"/>
      <c r="CQ75" s="206"/>
      <c r="CR75" s="206"/>
      <c r="CS75" s="206"/>
      <c r="CT75" s="206"/>
      <c r="CU75" s="206"/>
      <c r="CV75" s="206"/>
      <c r="CW75" s="206"/>
    </row>
    <row r="76" spans="1:101" s="210" customFormat="1" ht="30.75" customHeight="1">
      <c r="A76" s="170"/>
      <c r="B76" s="208" t="s">
        <v>80</v>
      </c>
      <c r="C76" s="209"/>
      <c r="D76" s="209"/>
      <c r="E76" s="209"/>
      <c r="F76" s="209"/>
      <c r="K76" s="170"/>
      <c r="L76" s="170"/>
      <c r="M76" s="170"/>
      <c r="N76" s="170"/>
      <c r="O76" s="170"/>
      <c r="P76" s="170"/>
      <c r="Q76" s="170"/>
      <c r="R76" s="170"/>
      <c r="S76" s="170"/>
      <c r="T76" s="170"/>
      <c r="U76" s="170"/>
      <c r="V76" s="170"/>
      <c r="W76" s="170"/>
      <c r="X76" s="170"/>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09"/>
      <c r="CS76" s="209"/>
      <c r="CT76" s="209"/>
      <c r="CU76" s="209"/>
      <c r="CV76" s="209"/>
      <c r="CW76" s="209"/>
    </row>
    <row r="77" spans="1:101" s="210" customFormat="1" ht="20.25" customHeight="1">
      <c r="A77" s="170"/>
      <c r="B77" s="211" t="s">
        <v>81</v>
      </c>
      <c r="C77" s="209"/>
      <c r="D77" s="209"/>
      <c r="E77" s="209"/>
      <c r="F77" s="209"/>
      <c r="K77" s="170"/>
      <c r="L77" s="170"/>
      <c r="M77" s="170"/>
      <c r="N77" s="170"/>
      <c r="O77" s="170"/>
      <c r="P77" s="170"/>
      <c r="Q77" s="170"/>
      <c r="R77" s="170"/>
      <c r="S77" s="170"/>
      <c r="T77" s="170"/>
      <c r="U77" s="170"/>
      <c r="V77" s="170"/>
      <c r="W77" s="170"/>
      <c r="X77" s="170"/>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09"/>
      <c r="CS77" s="209"/>
      <c r="CT77" s="209"/>
      <c r="CU77" s="209"/>
      <c r="CV77" s="209"/>
      <c r="CW77" s="209"/>
    </row>
    <row r="78" spans="1:101" s="210" customFormat="1" ht="16.5" customHeight="1">
      <c r="A78" s="170"/>
      <c r="B78" s="211" t="s">
        <v>82</v>
      </c>
      <c r="C78" s="209"/>
      <c r="D78" s="209"/>
      <c r="E78" s="209"/>
      <c r="F78" s="209"/>
      <c r="G78" s="209"/>
      <c r="H78" s="209"/>
      <c r="I78" s="209"/>
      <c r="J78" s="209"/>
      <c r="K78" s="170"/>
      <c r="L78" s="170"/>
      <c r="M78" s="170"/>
      <c r="N78" s="170"/>
      <c r="O78" s="170"/>
      <c r="P78" s="170"/>
      <c r="Q78" s="170"/>
      <c r="R78" s="170"/>
      <c r="S78" s="170"/>
      <c r="T78" s="170"/>
      <c r="U78" s="170"/>
      <c r="V78" s="170"/>
      <c r="W78" s="170"/>
      <c r="X78" s="170"/>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209"/>
      <c r="CS78" s="209"/>
      <c r="CT78" s="209"/>
      <c r="CU78" s="209"/>
      <c r="CV78" s="209"/>
      <c r="CW78" s="209"/>
    </row>
    <row r="79" spans="1:101" s="210" customFormat="1" ht="21.75" customHeight="1" thickBot="1">
      <c r="A79" s="170"/>
      <c r="B79" s="208" t="s">
        <v>133</v>
      </c>
      <c r="C79" s="209"/>
      <c r="D79" s="209"/>
      <c r="E79" s="209"/>
      <c r="F79" s="209"/>
      <c r="G79" s="209"/>
      <c r="H79" s="209"/>
      <c r="I79" s="209"/>
      <c r="J79" s="209"/>
      <c r="K79" s="170"/>
      <c r="L79" s="170"/>
      <c r="M79" s="170"/>
      <c r="N79" s="170"/>
      <c r="O79" s="170"/>
      <c r="P79" s="170"/>
      <c r="Q79" s="170"/>
      <c r="R79" s="170"/>
      <c r="S79" s="170"/>
      <c r="T79" s="170"/>
      <c r="U79" s="170"/>
      <c r="V79" s="170"/>
      <c r="W79" s="170"/>
      <c r="X79" s="170"/>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09"/>
      <c r="BQ79" s="209"/>
      <c r="BR79" s="209"/>
      <c r="BS79" s="209"/>
      <c r="BT79" s="209"/>
      <c r="BU79" s="209"/>
      <c r="BV79" s="209"/>
      <c r="BW79" s="209"/>
      <c r="BX79" s="209"/>
      <c r="BY79" s="209"/>
      <c r="BZ79" s="209"/>
      <c r="CA79" s="209"/>
      <c r="CB79" s="209"/>
      <c r="CC79" s="209"/>
      <c r="CD79" s="209"/>
      <c r="CE79" s="209"/>
      <c r="CF79" s="209"/>
      <c r="CG79" s="209"/>
      <c r="CH79" s="209"/>
      <c r="CI79" s="209"/>
      <c r="CJ79" s="209"/>
      <c r="CK79" s="209"/>
      <c r="CL79" s="209"/>
      <c r="CM79" s="209"/>
      <c r="CN79" s="209"/>
      <c r="CO79" s="209"/>
      <c r="CP79" s="209"/>
      <c r="CQ79" s="209"/>
      <c r="CR79" s="209"/>
      <c r="CS79" s="209"/>
      <c r="CT79" s="209"/>
      <c r="CU79" s="209"/>
      <c r="CV79" s="209"/>
      <c r="CW79" s="209"/>
    </row>
    <row r="80" spans="1:101" ht="55.5" customHeight="1" thickTop="1">
      <c r="A80" s="161"/>
      <c r="B80" s="514" t="s">
        <v>83</v>
      </c>
      <c r="C80" s="515"/>
      <c r="D80" s="515"/>
      <c r="E80" s="515"/>
      <c r="F80" s="515"/>
      <c r="G80" s="515"/>
      <c r="H80" s="515"/>
      <c r="I80" s="515"/>
      <c r="J80" s="516"/>
      <c r="M80" s="161"/>
      <c r="N80" s="161"/>
      <c r="O80" s="161"/>
      <c r="P80" s="161"/>
      <c r="Q80" s="161"/>
      <c r="R80" s="161"/>
      <c r="S80" s="161"/>
      <c r="T80" s="161"/>
      <c r="U80" s="161"/>
      <c r="V80" s="161"/>
      <c r="W80" s="161"/>
      <c r="X80" s="161"/>
      <c r="CW80" s="162"/>
    </row>
    <row r="81" spans="1:101" ht="77.25" customHeight="1">
      <c r="A81" s="161"/>
      <c r="B81" s="517" t="s">
        <v>84</v>
      </c>
      <c r="C81" s="518"/>
      <c r="D81" s="518"/>
      <c r="E81" s="518"/>
      <c r="F81" s="518"/>
      <c r="G81" s="518"/>
      <c r="H81" s="518"/>
      <c r="I81" s="518"/>
      <c r="J81" s="519"/>
      <c r="M81" s="161"/>
      <c r="N81" s="161"/>
      <c r="O81" s="161"/>
      <c r="P81" s="161"/>
      <c r="Q81" s="161"/>
      <c r="R81" s="161"/>
      <c r="S81" s="161"/>
      <c r="T81" s="161"/>
      <c r="U81" s="161"/>
      <c r="V81" s="161"/>
      <c r="W81" s="161"/>
      <c r="X81" s="161"/>
      <c r="CW81" s="162"/>
    </row>
    <row r="82" spans="1:101" ht="62.25" customHeight="1">
      <c r="A82" s="161"/>
      <c r="B82" s="520"/>
      <c r="C82" s="521"/>
      <c r="D82" s="521"/>
      <c r="E82" s="212"/>
      <c r="F82" s="212"/>
      <c r="G82" s="521"/>
      <c r="H82" s="521"/>
      <c r="I82" s="521"/>
      <c r="J82" s="522"/>
      <c r="M82" s="161"/>
      <c r="N82" s="161"/>
      <c r="O82" s="161"/>
      <c r="P82" s="161"/>
      <c r="Q82" s="161"/>
      <c r="R82" s="161"/>
      <c r="S82" s="161"/>
      <c r="T82" s="161"/>
      <c r="U82" s="161"/>
      <c r="V82" s="161"/>
      <c r="W82" s="161"/>
      <c r="X82" s="161"/>
      <c r="CW82" s="162"/>
    </row>
    <row r="83" spans="1:100" s="215" customFormat="1" ht="45.75" customHeight="1" thickBot="1">
      <c r="A83" s="213"/>
      <c r="B83" s="523" t="s">
        <v>16</v>
      </c>
      <c r="C83" s="524"/>
      <c r="D83" s="524"/>
      <c r="E83" s="57" t="s">
        <v>85</v>
      </c>
      <c r="F83" s="214"/>
      <c r="G83" s="525"/>
      <c r="H83" s="525"/>
      <c r="I83" s="525"/>
      <c r="J83" s="526"/>
      <c r="K83" s="181"/>
      <c r="L83" s="181"/>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row>
    <row r="84" spans="1:101" ht="18.75" customHeight="1" thickTop="1">
      <c r="A84" s="161"/>
      <c r="B84" s="54"/>
      <c r="C84" s="58"/>
      <c r="D84" s="58"/>
      <c r="E84" s="59"/>
      <c r="F84" s="54"/>
      <c r="G84" s="58"/>
      <c r="H84" s="58"/>
      <c r="I84" s="161"/>
      <c r="J84" s="161"/>
      <c r="M84" s="161"/>
      <c r="N84" s="161"/>
      <c r="O84" s="161"/>
      <c r="P84" s="161"/>
      <c r="Q84" s="161"/>
      <c r="R84" s="161"/>
      <c r="S84" s="161"/>
      <c r="T84" s="161"/>
      <c r="U84" s="161"/>
      <c r="V84" s="161"/>
      <c r="W84" s="161"/>
      <c r="X84" s="161"/>
      <c r="CW84" s="162"/>
    </row>
    <row r="85" spans="2:10" s="159" customFormat="1" ht="31.5" customHeight="1">
      <c r="B85" s="512" t="s">
        <v>102</v>
      </c>
      <c r="C85" s="512"/>
      <c r="D85" s="512"/>
      <c r="E85" s="512"/>
      <c r="F85" s="512"/>
      <c r="G85" s="512"/>
      <c r="H85" s="512"/>
      <c r="I85" s="512"/>
      <c r="J85" s="512"/>
    </row>
    <row r="86" spans="2:10" s="159" customFormat="1" ht="118.5" customHeight="1">
      <c r="B86" s="632" t="s">
        <v>169</v>
      </c>
      <c r="C86" s="412"/>
      <c r="D86" s="412"/>
      <c r="E86" s="412"/>
      <c r="F86" s="412"/>
      <c r="G86" s="412"/>
      <c r="H86" s="412"/>
      <c r="I86" s="412"/>
      <c r="J86" s="412"/>
    </row>
    <row r="87" spans="2:10" s="170" customFormat="1" ht="74.25" customHeight="1">
      <c r="B87" s="225" t="s">
        <v>26</v>
      </c>
      <c r="C87" s="635" t="s">
        <v>170</v>
      </c>
      <c r="D87" s="513"/>
      <c r="E87" s="513"/>
      <c r="F87" s="513"/>
      <c r="G87" s="513"/>
      <c r="H87" s="513"/>
      <c r="I87" s="513"/>
      <c r="J87" s="513"/>
    </row>
    <row r="88" spans="2:10" s="159" customFormat="1" ht="59.25" customHeight="1">
      <c r="B88" s="225" t="s">
        <v>28</v>
      </c>
      <c r="C88" s="513" t="s">
        <v>140</v>
      </c>
      <c r="D88" s="513"/>
      <c r="E88" s="513"/>
      <c r="F88" s="513"/>
      <c r="G88" s="513"/>
      <c r="H88" s="513"/>
      <c r="I88" s="513"/>
      <c r="J88" s="513"/>
    </row>
    <row r="89" spans="2:10" s="159" customFormat="1" ht="67.5" customHeight="1">
      <c r="B89" s="225" t="s">
        <v>29</v>
      </c>
      <c r="C89" s="513" t="s">
        <v>141</v>
      </c>
      <c r="D89" s="513"/>
      <c r="E89" s="513"/>
      <c r="F89" s="513"/>
      <c r="G89" s="513"/>
      <c r="H89" s="513"/>
      <c r="I89" s="513"/>
      <c r="J89" s="513"/>
    </row>
    <row r="90" s="159" customFormat="1" ht="12">
      <c r="B90" s="216"/>
    </row>
    <row r="91" s="159" customFormat="1" ht="12">
      <c r="B91" s="216"/>
    </row>
    <row r="92" s="159" customFormat="1" ht="12">
      <c r="B92" s="216"/>
    </row>
    <row r="93" s="159" customFormat="1" ht="12">
      <c r="B93" s="216"/>
    </row>
    <row r="94" s="159" customFormat="1" ht="12">
      <c r="B94" s="216"/>
    </row>
    <row r="95" s="159" customFormat="1" ht="12">
      <c r="B95" s="216"/>
    </row>
    <row r="96" s="159" customFormat="1" ht="12">
      <c r="B96" s="216"/>
    </row>
    <row r="97" s="159" customFormat="1" ht="12">
      <c r="B97" s="216"/>
    </row>
    <row r="98" s="159" customFormat="1" ht="12">
      <c r="B98" s="216"/>
    </row>
    <row r="99" s="159" customFormat="1" ht="12">
      <c r="B99" s="216"/>
    </row>
    <row r="100" s="159" customFormat="1" ht="12">
      <c r="B100" s="216"/>
    </row>
    <row r="101" s="159" customFormat="1" ht="12">
      <c r="B101" s="216"/>
    </row>
    <row r="102" s="159" customFormat="1" ht="12">
      <c r="B102" s="216"/>
    </row>
    <row r="103" s="159" customFormat="1" ht="12">
      <c r="B103" s="216"/>
    </row>
    <row r="104" s="159" customFormat="1" ht="12">
      <c r="B104" s="216"/>
    </row>
    <row r="105" s="159" customFormat="1" ht="12">
      <c r="B105" s="216"/>
    </row>
    <row r="106" s="159" customFormat="1" ht="12">
      <c r="B106" s="216"/>
    </row>
    <row r="107" s="159" customFormat="1" ht="12">
      <c r="B107" s="216"/>
    </row>
    <row r="108" s="159" customFormat="1" ht="12">
      <c r="B108" s="216"/>
    </row>
    <row r="109" s="159" customFormat="1" ht="12">
      <c r="B109" s="216"/>
    </row>
    <row r="110" s="159" customFormat="1" ht="12">
      <c r="B110" s="216"/>
    </row>
    <row r="111" s="159" customFormat="1" ht="12">
      <c r="B111" s="216"/>
    </row>
    <row r="112" s="159" customFormat="1" ht="12">
      <c r="B112" s="216"/>
    </row>
    <row r="113" s="159" customFormat="1" ht="12">
      <c r="B113" s="216"/>
    </row>
    <row r="114" s="159" customFormat="1" ht="12">
      <c r="B114" s="216"/>
    </row>
    <row r="115" s="159" customFormat="1" ht="12">
      <c r="B115" s="216"/>
    </row>
    <row r="116" s="159" customFormat="1" ht="12">
      <c r="B116" s="216"/>
    </row>
    <row r="117" s="159" customFormat="1" ht="12">
      <c r="B117" s="216"/>
    </row>
    <row r="118" s="159" customFormat="1" ht="12">
      <c r="B118" s="216"/>
    </row>
    <row r="119" s="159" customFormat="1" ht="12">
      <c r="B119" s="216"/>
    </row>
    <row r="120" s="159" customFormat="1" ht="12">
      <c r="B120" s="216"/>
    </row>
    <row r="121" s="159" customFormat="1" ht="12">
      <c r="B121" s="216"/>
    </row>
    <row r="122" s="159" customFormat="1" ht="12">
      <c r="B122" s="216"/>
    </row>
    <row r="123" s="159" customFormat="1" ht="12">
      <c r="B123" s="216"/>
    </row>
    <row r="124" s="159" customFormat="1" ht="12">
      <c r="B124" s="216"/>
    </row>
    <row r="125" s="159" customFormat="1" ht="12">
      <c r="B125" s="216"/>
    </row>
    <row r="126" s="159" customFormat="1" ht="12">
      <c r="B126" s="216"/>
    </row>
    <row r="127" s="159" customFormat="1" ht="12">
      <c r="B127" s="216"/>
    </row>
    <row r="128" s="159" customFormat="1" ht="12">
      <c r="B128" s="216"/>
    </row>
    <row r="129" s="159" customFormat="1" ht="12">
      <c r="B129" s="216"/>
    </row>
    <row r="130" s="159" customFormat="1" ht="12">
      <c r="B130" s="216"/>
    </row>
    <row r="131" s="159" customFormat="1" ht="12">
      <c r="B131" s="216"/>
    </row>
    <row r="132" s="159" customFormat="1" ht="12">
      <c r="B132" s="216"/>
    </row>
    <row r="133" s="159" customFormat="1" ht="12">
      <c r="B133" s="216"/>
    </row>
    <row r="134" s="159" customFormat="1" ht="12">
      <c r="B134" s="216"/>
    </row>
    <row r="135" s="159" customFormat="1" ht="12">
      <c r="B135" s="216"/>
    </row>
    <row r="136" s="159" customFormat="1" ht="12">
      <c r="B136" s="216"/>
    </row>
    <row r="137" s="159" customFormat="1" ht="12">
      <c r="B137" s="216"/>
    </row>
    <row r="138" s="159" customFormat="1" ht="12">
      <c r="B138" s="216"/>
    </row>
    <row r="139" s="159" customFormat="1" ht="12">
      <c r="B139" s="216"/>
    </row>
    <row r="140" s="159" customFormat="1" ht="12">
      <c r="B140" s="216"/>
    </row>
    <row r="141" s="159" customFormat="1" ht="12">
      <c r="B141" s="216"/>
    </row>
    <row r="142" s="159" customFormat="1" ht="12">
      <c r="B142" s="216"/>
    </row>
    <row r="143" s="159" customFormat="1" ht="12">
      <c r="B143" s="216"/>
    </row>
    <row r="144" s="159" customFormat="1" ht="12">
      <c r="B144" s="216"/>
    </row>
    <row r="145" s="159" customFormat="1" ht="12">
      <c r="B145" s="216"/>
    </row>
    <row r="146" s="159" customFormat="1" ht="12">
      <c r="B146" s="216"/>
    </row>
    <row r="147" s="159" customFormat="1" ht="12">
      <c r="B147" s="216"/>
    </row>
    <row r="148" s="159" customFormat="1" ht="12">
      <c r="B148" s="216"/>
    </row>
    <row r="149" s="159" customFormat="1" ht="12">
      <c r="B149" s="216"/>
    </row>
    <row r="150" s="159" customFormat="1" ht="12">
      <c r="B150" s="216"/>
    </row>
    <row r="151" s="159" customFormat="1" ht="12">
      <c r="B151" s="216"/>
    </row>
    <row r="152" s="159" customFormat="1" ht="12">
      <c r="B152" s="216"/>
    </row>
    <row r="153" s="159" customFormat="1" ht="12">
      <c r="B153" s="216"/>
    </row>
    <row r="154" s="159" customFormat="1" ht="12">
      <c r="B154" s="216"/>
    </row>
    <row r="155" s="159" customFormat="1" ht="12">
      <c r="B155" s="216"/>
    </row>
    <row r="156" s="159" customFormat="1" ht="12">
      <c r="B156" s="216"/>
    </row>
    <row r="157" s="159" customFormat="1" ht="12">
      <c r="B157" s="216"/>
    </row>
    <row r="158" s="159" customFormat="1" ht="12">
      <c r="B158" s="216"/>
    </row>
    <row r="159" s="159" customFormat="1" ht="12">
      <c r="B159" s="216"/>
    </row>
    <row r="160" s="159" customFormat="1" ht="12">
      <c r="B160" s="216"/>
    </row>
    <row r="161" s="159" customFormat="1" ht="12">
      <c r="B161" s="216"/>
    </row>
    <row r="162" s="159" customFormat="1" ht="12">
      <c r="B162" s="216"/>
    </row>
    <row r="163" s="159" customFormat="1" ht="12">
      <c r="B163" s="216"/>
    </row>
    <row r="164" s="159" customFormat="1" ht="12">
      <c r="B164" s="216"/>
    </row>
    <row r="165" s="159" customFormat="1" ht="12">
      <c r="B165" s="216"/>
    </row>
    <row r="166" s="159" customFormat="1" ht="12">
      <c r="B166" s="216"/>
    </row>
    <row r="167" s="159" customFormat="1" ht="12">
      <c r="B167" s="216"/>
    </row>
    <row r="168" s="159" customFormat="1" ht="12">
      <c r="B168" s="216"/>
    </row>
    <row r="169" s="159" customFormat="1" ht="12">
      <c r="B169" s="216"/>
    </row>
    <row r="170" s="159" customFormat="1" ht="12">
      <c r="B170" s="216"/>
    </row>
    <row r="171" s="159" customFormat="1" ht="12">
      <c r="B171" s="216"/>
    </row>
    <row r="172" s="159" customFormat="1" ht="12">
      <c r="B172" s="216"/>
    </row>
    <row r="173" s="159" customFormat="1" ht="12">
      <c r="B173" s="216"/>
    </row>
    <row r="174" s="159" customFormat="1" ht="12">
      <c r="B174" s="216"/>
    </row>
    <row r="175" s="159" customFormat="1" ht="12">
      <c r="B175" s="216"/>
    </row>
    <row r="176" s="159" customFormat="1" ht="12">
      <c r="B176" s="216"/>
    </row>
    <row r="177" s="159" customFormat="1" ht="12">
      <c r="B177" s="216"/>
    </row>
    <row r="178" s="159" customFormat="1" ht="12">
      <c r="B178" s="216"/>
    </row>
    <row r="179" s="159" customFormat="1" ht="12">
      <c r="B179" s="216"/>
    </row>
    <row r="180" s="159" customFormat="1" ht="12">
      <c r="B180" s="216"/>
    </row>
    <row r="181" s="159" customFormat="1" ht="12">
      <c r="B181" s="216"/>
    </row>
    <row r="182" s="159" customFormat="1" ht="12">
      <c r="B182" s="216"/>
    </row>
    <row r="183" s="159" customFormat="1" ht="12">
      <c r="B183" s="216"/>
    </row>
    <row r="184" s="159" customFormat="1" ht="12">
      <c r="B184" s="216"/>
    </row>
    <row r="185" s="159" customFormat="1" ht="12">
      <c r="B185" s="216"/>
    </row>
    <row r="186" s="159" customFormat="1" ht="12">
      <c r="B186" s="216"/>
    </row>
    <row r="187" s="159" customFormat="1" ht="12">
      <c r="B187" s="216"/>
    </row>
    <row r="188" s="159" customFormat="1" ht="12">
      <c r="B188" s="216"/>
    </row>
    <row r="189" s="159" customFormat="1" ht="12">
      <c r="B189" s="216"/>
    </row>
    <row r="190" s="159" customFormat="1" ht="12">
      <c r="B190" s="216"/>
    </row>
    <row r="191" s="159" customFormat="1" ht="12">
      <c r="B191" s="216"/>
    </row>
    <row r="192" s="159" customFormat="1" ht="12">
      <c r="B192" s="216"/>
    </row>
    <row r="193" s="159" customFormat="1" ht="12">
      <c r="B193" s="216"/>
    </row>
    <row r="194" s="159" customFormat="1" ht="12">
      <c r="B194" s="216"/>
    </row>
    <row r="195" s="159" customFormat="1" ht="12">
      <c r="B195" s="216"/>
    </row>
    <row r="196" s="159" customFormat="1" ht="12">
      <c r="B196" s="216"/>
    </row>
    <row r="197" s="159" customFormat="1" ht="12">
      <c r="B197" s="216"/>
    </row>
    <row r="198" s="159" customFormat="1" ht="12">
      <c r="B198" s="216"/>
    </row>
    <row r="199" s="159" customFormat="1" ht="12">
      <c r="B199" s="216"/>
    </row>
    <row r="200" s="159" customFormat="1" ht="12">
      <c r="B200" s="216"/>
    </row>
    <row r="201" s="159" customFormat="1" ht="12">
      <c r="B201" s="216"/>
    </row>
    <row r="202" s="159" customFormat="1" ht="12">
      <c r="B202" s="216"/>
    </row>
    <row r="203" s="159" customFormat="1" ht="12">
      <c r="B203" s="216"/>
    </row>
    <row r="204" s="159" customFormat="1" ht="12">
      <c r="B204" s="216"/>
    </row>
    <row r="205" s="159" customFormat="1" ht="12">
      <c r="B205" s="216"/>
    </row>
    <row r="206" s="159" customFormat="1" ht="12">
      <c r="B206" s="216"/>
    </row>
    <row r="207" s="159" customFormat="1" ht="12">
      <c r="B207" s="216"/>
    </row>
    <row r="208" s="159" customFormat="1" ht="12">
      <c r="B208" s="216"/>
    </row>
    <row r="209" s="159" customFormat="1" ht="12">
      <c r="B209" s="216"/>
    </row>
    <row r="210" s="159" customFormat="1" ht="12">
      <c r="B210" s="216"/>
    </row>
    <row r="211" s="159" customFormat="1" ht="12">
      <c r="B211" s="216"/>
    </row>
    <row r="212" s="159" customFormat="1" ht="12">
      <c r="B212" s="216"/>
    </row>
    <row r="213" s="159" customFormat="1" ht="12">
      <c r="B213" s="216"/>
    </row>
    <row r="214" s="159" customFormat="1" ht="12">
      <c r="B214" s="216"/>
    </row>
    <row r="215" s="159" customFormat="1" ht="12">
      <c r="B215" s="216"/>
    </row>
    <row r="216" s="159" customFormat="1" ht="12">
      <c r="B216" s="216"/>
    </row>
    <row r="217" s="159" customFormat="1" ht="12">
      <c r="B217" s="216"/>
    </row>
    <row r="218" s="159" customFormat="1" ht="12">
      <c r="B218" s="216"/>
    </row>
    <row r="219" s="159" customFormat="1" ht="12">
      <c r="B219" s="216"/>
    </row>
    <row r="220" s="159" customFormat="1" ht="12">
      <c r="B220" s="216"/>
    </row>
    <row r="221" s="159" customFormat="1" ht="12">
      <c r="B221" s="216"/>
    </row>
    <row r="222" s="159" customFormat="1" ht="12">
      <c r="B222" s="216"/>
    </row>
    <row r="223" s="159" customFormat="1" ht="12">
      <c r="B223" s="216"/>
    </row>
    <row r="224" s="159" customFormat="1" ht="12">
      <c r="B224" s="216"/>
    </row>
    <row r="225" s="159" customFormat="1" ht="12">
      <c r="B225" s="216"/>
    </row>
    <row r="226" s="159" customFormat="1" ht="12">
      <c r="B226" s="216"/>
    </row>
    <row r="227" s="159" customFormat="1" ht="12">
      <c r="B227" s="216"/>
    </row>
    <row r="228" s="159" customFormat="1" ht="12">
      <c r="B228" s="216"/>
    </row>
    <row r="229" s="159" customFormat="1" ht="12">
      <c r="B229" s="216"/>
    </row>
    <row r="230" s="159" customFormat="1" ht="12">
      <c r="B230" s="216"/>
    </row>
    <row r="231" s="159" customFormat="1" ht="12">
      <c r="B231" s="216"/>
    </row>
    <row r="232" s="159" customFormat="1" ht="12">
      <c r="B232" s="216"/>
    </row>
    <row r="233" s="159" customFormat="1" ht="12">
      <c r="B233" s="216"/>
    </row>
    <row r="234" s="159" customFormat="1" ht="12">
      <c r="B234" s="216"/>
    </row>
    <row r="235" s="159" customFormat="1" ht="12">
      <c r="B235" s="216"/>
    </row>
    <row r="236" s="159" customFormat="1" ht="12">
      <c r="B236" s="216"/>
    </row>
    <row r="237" s="159" customFormat="1" ht="12">
      <c r="B237" s="216"/>
    </row>
    <row r="238" s="159" customFormat="1" ht="12">
      <c r="B238" s="216"/>
    </row>
    <row r="239" s="159" customFormat="1" ht="12">
      <c r="B239" s="216"/>
    </row>
    <row r="240" s="159" customFormat="1" ht="12">
      <c r="B240" s="216"/>
    </row>
    <row r="241" s="159" customFormat="1" ht="12">
      <c r="B241" s="216"/>
    </row>
    <row r="242" s="159" customFormat="1" ht="12">
      <c r="B242" s="216"/>
    </row>
    <row r="243" s="159" customFormat="1" ht="12">
      <c r="B243" s="216"/>
    </row>
    <row r="244" s="159" customFormat="1" ht="12">
      <c r="B244" s="216"/>
    </row>
    <row r="245" s="159" customFormat="1" ht="12">
      <c r="B245" s="216"/>
    </row>
    <row r="246" s="159" customFormat="1" ht="12">
      <c r="B246" s="216"/>
    </row>
    <row r="247" s="159" customFormat="1" ht="12">
      <c r="B247" s="216"/>
    </row>
    <row r="248" s="159" customFormat="1" ht="12">
      <c r="B248" s="216"/>
    </row>
    <row r="249" s="159" customFormat="1" ht="12">
      <c r="B249" s="216"/>
    </row>
    <row r="250" s="159" customFormat="1" ht="12">
      <c r="B250" s="216"/>
    </row>
    <row r="251" s="159" customFormat="1" ht="12">
      <c r="B251" s="216"/>
    </row>
    <row r="252" s="159" customFormat="1" ht="12">
      <c r="B252" s="216"/>
    </row>
    <row r="253" s="159" customFormat="1" ht="12">
      <c r="B253" s="216"/>
    </row>
    <row r="254" s="159" customFormat="1" ht="12">
      <c r="B254" s="216"/>
    </row>
    <row r="255" s="159" customFormat="1" ht="12">
      <c r="B255" s="216"/>
    </row>
    <row r="256" s="159" customFormat="1" ht="12">
      <c r="B256" s="216"/>
    </row>
    <row r="257" s="159" customFormat="1" ht="12">
      <c r="B257" s="216"/>
    </row>
    <row r="258" s="159" customFormat="1" ht="12">
      <c r="B258" s="216"/>
    </row>
    <row r="259" s="159" customFormat="1" ht="12">
      <c r="B259" s="216"/>
    </row>
    <row r="260" s="159" customFormat="1" ht="12">
      <c r="B260" s="216"/>
    </row>
    <row r="261" s="159" customFormat="1" ht="12">
      <c r="B261" s="216"/>
    </row>
    <row r="262" s="159" customFormat="1" ht="12">
      <c r="B262" s="216"/>
    </row>
    <row r="263" s="159" customFormat="1" ht="12">
      <c r="B263" s="216"/>
    </row>
    <row r="264" s="159" customFormat="1" ht="12">
      <c r="B264" s="216"/>
    </row>
    <row r="265" s="159" customFormat="1" ht="12">
      <c r="B265" s="216"/>
    </row>
    <row r="266" s="159" customFormat="1" ht="12">
      <c r="B266" s="216"/>
    </row>
    <row r="267" s="159" customFormat="1" ht="12">
      <c r="B267" s="216"/>
    </row>
    <row r="268" s="159" customFormat="1" ht="12">
      <c r="B268" s="216"/>
    </row>
    <row r="269" s="159" customFormat="1" ht="12">
      <c r="B269" s="216"/>
    </row>
    <row r="270" s="159" customFormat="1" ht="12">
      <c r="B270" s="216"/>
    </row>
    <row r="271" s="159" customFormat="1" ht="12">
      <c r="B271" s="216"/>
    </row>
    <row r="272" s="159" customFormat="1" ht="12">
      <c r="B272" s="216"/>
    </row>
    <row r="273" s="159" customFormat="1" ht="12">
      <c r="B273" s="216"/>
    </row>
    <row r="274" s="159" customFormat="1" ht="12">
      <c r="B274" s="216"/>
    </row>
    <row r="275" s="159" customFormat="1" ht="12">
      <c r="B275" s="216"/>
    </row>
    <row r="276" s="159" customFormat="1" ht="12">
      <c r="B276" s="216"/>
    </row>
    <row r="277" s="159" customFormat="1" ht="12">
      <c r="B277" s="216"/>
    </row>
    <row r="278" s="159" customFormat="1" ht="12">
      <c r="B278" s="216"/>
    </row>
    <row r="279" s="159" customFormat="1" ht="12">
      <c r="B279" s="216"/>
    </row>
    <row r="280" s="159" customFormat="1" ht="12">
      <c r="B280" s="216"/>
    </row>
    <row r="281" s="159" customFormat="1" ht="12">
      <c r="B281" s="216"/>
    </row>
    <row r="282" s="159" customFormat="1" ht="12">
      <c r="B282" s="216"/>
    </row>
    <row r="283" s="159" customFormat="1" ht="12">
      <c r="B283" s="216"/>
    </row>
    <row r="284" s="159" customFormat="1" ht="12">
      <c r="B284" s="216"/>
    </row>
    <row r="285" s="159" customFormat="1" ht="12">
      <c r="B285" s="216"/>
    </row>
    <row r="286" s="159" customFormat="1" ht="12">
      <c r="B286" s="216"/>
    </row>
    <row r="287" s="159" customFormat="1" ht="12">
      <c r="B287" s="216"/>
    </row>
    <row r="288" s="159" customFormat="1" ht="12">
      <c r="B288" s="216"/>
    </row>
    <row r="289" s="159" customFormat="1" ht="12">
      <c r="B289" s="216"/>
    </row>
    <row r="290" s="159" customFormat="1" ht="12">
      <c r="B290" s="216"/>
    </row>
    <row r="291" s="159" customFormat="1" ht="12">
      <c r="B291" s="216"/>
    </row>
    <row r="292" s="159" customFormat="1" ht="12">
      <c r="B292" s="216"/>
    </row>
    <row r="293" s="159" customFormat="1" ht="12">
      <c r="B293" s="216"/>
    </row>
    <row r="294" s="159" customFormat="1" ht="12">
      <c r="B294" s="216"/>
    </row>
    <row r="295" s="159" customFormat="1" ht="12">
      <c r="B295" s="216"/>
    </row>
    <row r="296" s="159" customFormat="1" ht="12">
      <c r="B296" s="216"/>
    </row>
    <row r="297" s="159" customFormat="1" ht="12">
      <c r="B297" s="216"/>
    </row>
    <row r="298" s="159" customFormat="1" ht="12">
      <c r="B298" s="216"/>
    </row>
    <row r="299" s="159" customFormat="1" ht="12">
      <c r="B299" s="216"/>
    </row>
    <row r="300" s="159" customFormat="1" ht="12">
      <c r="B300" s="216"/>
    </row>
    <row r="301" s="159" customFormat="1" ht="12">
      <c r="B301" s="216"/>
    </row>
    <row r="302" s="159" customFormat="1" ht="12">
      <c r="B302" s="216"/>
    </row>
    <row r="303" s="159" customFormat="1" ht="12">
      <c r="B303" s="216"/>
    </row>
    <row r="304" s="159" customFormat="1" ht="12">
      <c r="B304" s="216"/>
    </row>
    <row r="305" s="159" customFormat="1" ht="12">
      <c r="B305" s="216"/>
    </row>
    <row r="306" s="159" customFormat="1" ht="12">
      <c r="B306" s="216"/>
    </row>
    <row r="307" s="159" customFormat="1" ht="12">
      <c r="B307" s="216"/>
    </row>
    <row r="308" s="159" customFormat="1" ht="12">
      <c r="B308" s="216"/>
    </row>
    <row r="309" s="159" customFormat="1" ht="12">
      <c r="B309" s="216"/>
    </row>
    <row r="310" s="159" customFormat="1" ht="12">
      <c r="B310" s="216"/>
    </row>
    <row r="311" s="159" customFormat="1" ht="12">
      <c r="B311" s="216"/>
    </row>
    <row r="312" s="159" customFormat="1" ht="12">
      <c r="B312" s="216"/>
    </row>
    <row r="313" s="159" customFormat="1" ht="12">
      <c r="B313" s="216"/>
    </row>
    <row r="314" s="159" customFormat="1" ht="12">
      <c r="B314" s="216"/>
    </row>
    <row r="315" s="159" customFormat="1" ht="12">
      <c r="B315" s="216"/>
    </row>
    <row r="316" s="159" customFormat="1" ht="12">
      <c r="B316" s="216"/>
    </row>
    <row r="317" s="159" customFormat="1" ht="12">
      <c r="B317" s="216"/>
    </row>
    <row r="318" s="159" customFormat="1" ht="12">
      <c r="B318" s="216"/>
    </row>
    <row r="319" s="159" customFormat="1" ht="12">
      <c r="B319" s="216"/>
    </row>
    <row r="320" s="159" customFormat="1" ht="12">
      <c r="B320" s="216"/>
    </row>
    <row r="321" s="159" customFormat="1" ht="12">
      <c r="B321" s="216"/>
    </row>
    <row r="322" s="159" customFormat="1" ht="12">
      <c r="B322" s="216"/>
    </row>
    <row r="323" s="159" customFormat="1" ht="12">
      <c r="B323" s="216"/>
    </row>
    <row r="324" s="159" customFormat="1" ht="12">
      <c r="B324" s="216"/>
    </row>
    <row r="325" s="159" customFormat="1" ht="12">
      <c r="B325" s="216"/>
    </row>
    <row r="326" s="159" customFormat="1" ht="12">
      <c r="B326" s="216"/>
    </row>
    <row r="327" s="159" customFormat="1" ht="12">
      <c r="B327" s="216"/>
    </row>
    <row r="328" s="159" customFormat="1" ht="12">
      <c r="B328" s="216"/>
    </row>
    <row r="329" s="159" customFormat="1" ht="12">
      <c r="B329" s="216"/>
    </row>
    <row r="330" s="159" customFormat="1" ht="12">
      <c r="B330" s="216"/>
    </row>
    <row r="331" s="159" customFormat="1" ht="12">
      <c r="B331" s="216"/>
    </row>
    <row r="332" s="159" customFormat="1" ht="12">
      <c r="B332" s="216"/>
    </row>
    <row r="333" s="159" customFormat="1" ht="12">
      <c r="B333" s="216"/>
    </row>
    <row r="334" s="159" customFormat="1" ht="12">
      <c r="B334" s="216"/>
    </row>
    <row r="335" s="159" customFormat="1" ht="12">
      <c r="B335" s="216"/>
    </row>
    <row r="336" s="159" customFormat="1" ht="12">
      <c r="B336" s="216"/>
    </row>
    <row r="337" s="159" customFormat="1" ht="12">
      <c r="B337" s="216"/>
    </row>
    <row r="338" s="159" customFormat="1" ht="12">
      <c r="B338" s="216"/>
    </row>
    <row r="339" s="159" customFormat="1" ht="12">
      <c r="B339" s="216"/>
    </row>
    <row r="340" s="159" customFormat="1" ht="12">
      <c r="B340" s="216"/>
    </row>
    <row r="341" s="159" customFormat="1" ht="12">
      <c r="B341" s="216"/>
    </row>
    <row r="342" s="159" customFormat="1" ht="12">
      <c r="B342" s="216"/>
    </row>
    <row r="343" s="159" customFormat="1" ht="12">
      <c r="B343" s="216"/>
    </row>
    <row r="344" s="159" customFormat="1" ht="12">
      <c r="B344" s="216"/>
    </row>
    <row r="345" s="159" customFormat="1" ht="12">
      <c r="B345" s="216"/>
    </row>
    <row r="346" s="159" customFormat="1" ht="12">
      <c r="B346" s="216"/>
    </row>
    <row r="347" s="159" customFormat="1" ht="12">
      <c r="B347" s="216"/>
    </row>
    <row r="348" s="159" customFormat="1" ht="12">
      <c r="B348" s="216"/>
    </row>
    <row r="349" s="159" customFormat="1" ht="12">
      <c r="B349" s="216"/>
    </row>
    <row r="350" s="159" customFormat="1" ht="12">
      <c r="B350" s="216"/>
    </row>
    <row r="351" s="159" customFormat="1" ht="12">
      <c r="B351" s="216"/>
    </row>
    <row r="352" s="159" customFormat="1" ht="12">
      <c r="B352" s="216"/>
    </row>
    <row r="353" s="159" customFormat="1" ht="12">
      <c r="B353" s="216"/>
    </row>
    <row r="354" s="159" customFormat="1" ht="12">
      <c r="B354" s="216"/>
    </row>
    <row r="355" s="159" customFormat="1" ht="12">
      <c r="B355" s="216"/>
    </row>
    <row r="356" s="159" customFormat="1" ht="12">
      <c r="B356" s="216"/>
    </row>
    <row r="357" s="159" customFormat="1" ht="12">
      <c r="B357" s="216"/>
    </row>
    <row r="358" s="159" customFormat="1" ht="12">
      <c r="B358" s="216"/>
    </row>
    <row r="359" s="159" customFormat="1" ht="12">
      <c r="B359" s="216"/>
    </row>
    <row r="360" s="159" customFormat="1" ht="12">
      <c r="B360" s="216"/>
    </row>
    <row r="361" s="159" customFormat="1" ht="12">
      <c r="B361" s="216"/>
    </row>
    <row r="362" s="159" customFormat="1" ht="12">
      <c r="B362" s="216"/>
    </row>
    <row r="363" s="159" customFormat="1" ht="12">
      <c r="B363" s="216"/>
    </row>
    <row r="364" s="159" customFormat="1" ht="12">
      <c r="B364" s="216"/>
    </row>
    <row r="365" s="159" customFormat="1" ht="12">
      <c r="B365" s="216"/>
    </row>
    <row r="366" s="159" customFormat="1" ht="12">
      <c r="B366" s="216"/>
    </row>
    <row r="367" s="159" customFormat="1" ht="12">
      <c r="B367" s="216"/>
    </row>
    <row r="368" s="159" customFormat="1" ht="12">
      <c r="B368" s="216"/>
    </row>
    <row r="369" s="159" customFormat="1" ht="12">
      <c r="B369" s="216"/>
    </row>
    <row r="370" s="159" customFormat="1" ht="12">
      <c r="B370" s="216"/>
    </row>
    <row r="371" s="159" customFormat="1" ht="12">
      <c r="B371" s="216"/>
    </row>
    <row r="372" s="159" customFormat="1" ht="12">
      <c r="B372" s="216"/>
    </row>
    <row r="373" s="159" customFormat="1" ht="12">
      <c r="B373" s="216"/>
    </row>
    <row r="374" s="159" customFormat="1" ht="12">
      <c r="B374" s="216"/>
    </row>
    <row r="375" s="159" customFormat="1" ht="12">
      <c r="B375" s="216"/>
    </row>
    <row r="376" s="159" customFormat="1" ht="12">
      <c r="B376" s="216"/>
    </row>
    <row r="377" s="159" customFormat="1" ht="12">
      <c r="B377" s="216"/>
    </row>
    <row r="378" s="159" customFormat="1" ht="12">
      <c r="B378" s="216"/>
    </row>
    <row r="379" s="159" customFormat="1" ht="12">
      <c r="B379" s="216"/>
    </row>
    <row r="380" s="159" customFormat="1" ht="12">
      <c r="B380" s="216"/>
    </row>
    <row r="381" s="159" customFormat="1" ht="12">
      <c r="B381" s="216"/>
    </row>
    <row r="382" s="159" customFormat="1" ht="12">
      <c r="B382" s="216"/>
    </row>
    <row r="383" s="159" customFormat="1" ht="12">
      <c r="B383" s="216"/>
    </row>
    <row r="384" s="159" customFormat="1" ht="12">
      <c r="B384" s="216"/>
    </row>
    <row r="385" s="159" customFormat="1" ht="12">
      <c r="B385" s="216"/>
    </row>
    <row r="386" s="159" customFormat="1" ht="12">
      <c r="B386" s="216"/>
    </row>
    <row r="387" s="159" customFormat="1" ht="12">
      <c r="B387" s="216"/>
    </row>
    <row r="388" s="159" customFormat="1" ht="12">
      <c r="B388" s="216"/>
    </row>
    <row r="389" s="159" customFormat="1" ht="12">
      <c r="B389" s="216"/>
    </row>
    <row r="390" s="159" customFormat="1" ht="12">
      <c r="B390" s="216"/>
    </row>
    <row r="391" s="159" customFormat="1" ht="12">
      <c r="B391" s="216"/>
    </row>
    <row r="392" s="159" customFormat="1" ht="12">
      <c r="B392" s="216"/>
    </row>
    <row r="393" s="159" customFormat="1" ht="12">
      <c r="B393" s="216"/>
    </row>
    <row r="394" s="159" customFormat="1" ht="12">
      <c r="B394" s="216"/>
    </row>
    <row r="395" s="159" customFormat="1" ht="12">
      <c r="B395" s="216"/>
    </row>
    <row r="396" s="159" customFormat="1" ht="12">
      <c r="B396" s="216"/>
    </row>
    <row r="397" s="159" customFormat="1" ht="12">
      <c r="B397" s="216"/>
    </row>
    <row r="398" s="159" customFormat="1" ht="12">
      <c r="B398" s="216"/>
    </row>
    <row r="399" s="159" customFormat="1" ht="12">
      <c r="B399" s="216"/>
    </row>
    <row r="400" s="159" customFormat="1" ht="12">
      <c r="B400" s="216"/>
    </row>
    <row r="401" s="159" customFormat="1" ht="12">
      <c r="B401" s="216"/>
    </row>
    <row r="402" s="159" customFormat="1" ht="12">
      <c r="B402" s="216"/>
    </row>
    <row r="403" s="159" customFormat="1" ht="12">
      <c r="B403" s="216"/>
    </row>
    <row r="404" s="159" customFormat="1" ht="12">
      <c r="B404" s="216"/>
    </row>
    <row r="405" s="159" customFormat="1" ht="12">
      <c r="B405" s="216"/>
    </row>
    <row r="406" s="159" customFormat="1" ht="12">
      <c r="B406" s="216"/>
    </row>
    <row r="407" s="159" customFormat="1" ht="12">
      <c r="B407" s="216"/>
    </row>
    <row r="408" s="159" customFormat="1" ht="12">
      <c r="B408" s="216"/>
    </row>
    <row r="409" s="159" customFormat="1" ht="12">
      <c r="B409" s="216"/>
    </row>
    <row r="410" s="159" customFormat="1" ht="12">
      <c r="B410" s="216"/>
    </row>
    <row r="411" s="159" customFormat="1" ht="12">
      <c r="B411" s="216"/>
    </row>
    <row r="412" s="159" customFormat="1" ht="12">
      <c r="B412" s="216"/>
    </row>
    <row r="413" s="159" customFormat="1" ht="12">
      <c r="B413" s="216"/>
    </row>
    <row r="414" s="159" customFormat="1" ht="12">
      <c r="B414" s="216"/>
    </row>
    <row r="415" s="159" customFormat="1" ht="12">
      <c r="B415" s="216"/>
    </row>
    <row r="416" s="159" customFormat="1" ht="12">
      <c r="B416" s="216"/>
    </row>
    <row r="417" s="159" customFormat="1" ht="12">
      <c r="B417" s="216"/>
    </row>
    <row r="418" s="159" customFormat="1" ht="12">
      <c r="B418" s="216"/>
    </row>
    <row r="419" s="159" customFormat="1" ht="12">
      <c r="B419" s="216"/>
    </row>
    <row r="420" s="159" customFormat="1" ht="12">
      <c r="B420" s="216"/>
    </row>
    <row r="421" s="159" customFormat="1" ht="12">
      <c r="B421" s="216"/>
    </row>
    <row r="422" s="159" customFormat="1" ht="12">
      <c r="B422" s="216"/>
    </row>
    <row r="423" s="159" customFormat="1" ht="12">
      <c r="B423" s="216"/>
    </row>
    <row r="424" s="159" customFormat="1" ht="12">
      <c r="B424" s="216"/>
    </row>
    <row r="425" s="159" customFormat="1" ht="12">
      <c r="B425" s="216"/>
    </row>
    <row r="426" s="159" customFormat="1" ht="12">
      <c r="B426" s="216"/>
    </row>
    <row r="427" s="159" customFormat="1" ht="12">
      <c r="B427" s="216"/>
    </row>
    <row r="428" s="159" customFormat="1" ht="12">
      <c r="B428" s="216"/>
    </row>
    <row r="429" s="159" customFormat="1" ht="12">
      <c r="B429" s="216"/>
    </row>
    <row r="430" s="159" customFormat="1" ht="12">
      <c r="B430" s="216"/>
    </row>
    <row r="431" s="159" customFormat="1" ht="12">
      <c r="B431" s="216"/>
    </row>
    <row r="432" s="159" customFormat="1" ht="12">
      <c r="B432" s="216"/>
    </row>
    <row r="433" s="159" customFormat="1" ht="12">
      <c r="B433" s="216"/>
    </row>
    <row r="434" s="159" customFormat="1" ht="12">
      <c r="B434" s="216"/>
    </row>
    <row r="435" s="159" customFormat="1" ht="12">
      <c r="B435" s="216"/>
    </row>
    <row r="436" s="159" customFormat="1" ht="12">
      <c r="B436" s="216"/>
    </row>
    <row r="437" s="159" customFormat="1" ht="12">
      <c r="B437" s="216"/>
    </row>
    <row r="438" s="159" customFormat="1" ht="12">
      <c r="B438" s="216"/>
    </row>
    <row r="439" s="159" customFormat="1" ht="12">
      <c r="B439" s="216"/>
    </row>
    <row r="440" s="159" customFormat="1" ht="12">
      <c r="B440" s="216"/>
    </row>
    <row r="441" s="159" customFormat="1" ht="12">
      <c r="B441" s="216"/>
    </row>
    <row r="442" s="159" customFormat="1" ht="12">
      <c r="B442" s="216"/>
    </row>
    <row r="443" s="159" customFormat="1" ht="12">
      <c r="B443" s="216"/>
    </row>
    <row r="444" s="159" customFormat="1" ht="12">
      <c r="B444" s="216"/>
    </row>
    <row r="445" s="159" customFormat="1" ht="12">
      <c r="B445" s="216"/>
    </row>
    <row r="446" s="159" customFormat="1" ht="12">
      <c r="B446" s="216"/>
    </row>
    <row r="447" s="159" customFormat="1" ht="12">
      <c r="B447" s="216"/>
    </row>
    <row r="448" s="159" customFormat="1" ht="12">
      <c r="B448" s="216"/>
    </row>
    <row r="449" s="159" customFormat="1" ht="12">
      <c r="B449" s="216"/>
    </row>
    <row r="450" s="159" customFormat="1" ht="12">
      <c r="B450" s="216"/>
    </row>
    <row r="451" s="159" customFormat="1" ht="12">
      <c r="B451" s="216"/>
    </row>
    <row r="452" s="159" customFormat="1" ht="12">
      <c r="B452" s="216"/>
    </row>
    <row r="453" s="159" customFormat="1" ht="12">
      <c r="B453" s="216"/>
    </row>
    <row r="454" s="159" customFormat="1" ht="12">
      <c r="B454" s="216"/>
    </row>
    <row r="455" s="159" customFormat="1" ht="12">
      <c r="B455" s="216"/>
    </row>
    <row r="456" s="159" customFormat="1" ht="12">
      <c r="B456" s="216"/>
    </row>
    <row r="457" s="159" customFormat="1" ht="12">
      <c r="B457" s="216"/>
    </row>
    <row r="458" s="159" customFormat="1" ht="12">
      <c r="B458" s="216"/>
    </row>
    <row r="459" s="159" customFormat="1" ht="12">
      <c r="B459" s="216"/>
    </row>
    <row r="460" s="159" customFormat="1" ht="12">
      <c r="B460" s="216"/>
    </row>
    <row r="461" s="159" customFormat="1" ht="12">
      <c r="B461" s="216"/>
    </row>
    <row r="462" s="159" customFormat="1" ht="12">
      <c r="B462" s="216"/>
    </row>
    <row r="463" s="159" customFormat="1" ht="12">
      <c r="B463" s="216"/>
    </row>
    <row r="464" s="159" customFormat="1" ht="12">
      <c r="B464" s="216"/>
    </row>
    <row r="465" s="159" customFormat="1" ht="12">
      <c r="B465" s="216"/>
    </row>
    <row r="466" s="159" customFormat="1" ht="12">
      <c r="B466" s="216"/>
    </row>
    <row r="467" s="159" customFormat="1" ht="12">
      <c r="B467" s="216"/>
    </row>
    <row r="468" s="159" customFormat="1" ht="12">
      <c r="B468" s="216"/>
    </row>
    <row r="469" s="159" customFormat="1" ht="12">
      <c r="B469" s="216"/>
    </row>
    <row r="470" s="159" customFormat="1" ht="12">
      <c r="B470" s="216"/>
    </row>
    <row r="471" s="159" customFormat="1" ht="12">
      <c r="B471" s="216"/>
    </row>
    <row r="472" s="159" customFormat="1" ht="12">
      <c r="B472" s="216"/>
    </row>
    <row r="473" s="159" customFormat="1" ht="12">
      <c r="B473" s="216"/>
    </row>
    <row r="474" s="159" customFormat="1" ht="12">
      <c r="B474" s="216"/>
    </row>
    <row r="475" s="159" customFormat="1" ht="12">
      <c r="B475" s="216"/>
    </row>
    <row r="476" s="159" customFormat="1" ht="12">
      <c r="B476" s="216"/>
    </row>
    <row r="477" s="159" customFormat="1" ht="12">
      <c r="B477" s="216"/>
    </row>
    <row r="478" s="159" customFormat="1" ht="12">
      <c r="B478" s="216"/>
    </row>
    <row r="479" s="159" customFormat="1" ht="12">
      <c r="B479" s="216"/>
    </row>
    <row r="480" s="159" customFormat="1" ht="12">
      <c r="B480" s="216"/>
    </row>
    <row r="481" s="159" customFormat="1" ht="12">
      <c r="B481" s="216"/>
    </row>
    <row r="482" s="159" customFormat="1" ht="12">
      <c r="B482" s="216"/>
    </row>
    <row r="483" s="159" customFormat="1" ht="12">
      <c r="B483" s="216"/>
    </row>
    <row r="484" s="159" customFormat="1" ht="12">
      <c r="B484" s="216"/>
    </row>
    <row r="485" s="159" customFormat="1" ht="12">
      <c r="B485" s="216"/>
    </row>
    <row r="486" s="159" customFormat="1" ht="12">
      <c r="B486" s="216"/>
    </row>
    <row r="487" s="159" customFormat="1" ht="12">
      <c r="B487" s="216"/>
    </row>
    <row r="488" s="159" customFormat="1" ht="12">
      <c r="B488" s="216"/>
    </row>
    <row r="489" s="159" customFormat="1" ht="12">
      <c r="B489" s="216"/>
    </row>
    <row r="490" s="159" customFormat="1" ht="12">
      <c r="B490" s="216"/>
    </row>
    <row r="491" s="159" customFormat="1" ht="12">
      <c r="B491" s="216"/>
    </row>
    <row r="492" s="159" customFormat="1" ht="12">
      <c r="B492" s="216"/>
    </row>
    <row r="493" s="159" customFormat="1" ht="12">
      <c r="B493" s="216"/>
    </row>
    <row r="494" s="159" customFormat="1" ht="12">
      <c r="B494" s="216"/>
    </row>
    <row r="495" s="159" customFormat="1" ht="12">
      <c r="B495" s="216"/>
    </row>
    <row r="496" s="159" customFormat="1" ht="12">
      <c r="B496" s="216"/>
    </row>
    <row r="497" s="159" customFormat="1" ht="12">
      <c r="B497" s="216"/>
    </row>
    <row r="498" s="159" customFormat="1" ht="12">
      <c r="B498" s="216"/>
    </row>
    <row r="499" s="159" customFormat="1" ht="12">
      <c r="B499" s="216"/>
    </row>
    <row r="500" s="159" customFormat="1" ht="12">
      <c r="B500" s="216"/>
    </row>
    <row r="501" s="159" customFormat="1" ht="12">
      <c r="B501" s="216"/>
    </row>
    <row r="502" s="159" customFormat="1" ht="12">
      <c r="B502" s="216"/>
    </row>
    <row r="503" s="159" customFormat="1" ht="12">
      <c r="B503" s="216"/>
    </row>
    <row r="504" s="159" customFormat="1" ht="12">
      <c r="B504" s="216"/>
    </row>
    <row r="505" s="159" customFormat="1" ht="12">
      <c r="B505" s="216"/>
    </row>
    <row r="506" s="159" customFormat="1" ht="12">
      <c r="B506" s="216"/>
    </row>
    <row r="507" s="159" customFormat="1" ht="12">
      <c r="B507" s="216"/>
    </row>
    <row r="508" s="159" customFormat="1" ht="12">
      <c r="B508" s="216"/>
    </row>
    <row r="509" s="159" customFormat="1" ht="12">
      <c r="B509" s="216"/>
    </row>
    <row r="510" s="159" customFormat="1" ht="12">
      <c r="B510" s="216"/>
    </row>
    <row r="511" s="159" customFormat="1" ht="12">
      <c r="B511" s="216"/>
    </row>
    <row r="512" s="159" customFormat="1" ht="12">
      <c r="B512" s="216"/>
    </row>
    <row r="513" s="159" customFormat="1" ht="12">
      <c r="B513" s="216"/>
    </row>
    <row r="514" s="159" customFormat="1" ht="12">
      <c r="B514" s="216"/>
    </row>
    <row r="515" s="159" customFormat="1" ht="12">
      <c r="B515" s="216"/>
    </row>
    <row r="516" s="159" customFormat="1" ht="12">
      <c r="B516" s="216"/>
    </row>
    <row r="517" s="159" customFormat="1" ht="12">
      <c r="B517" s="216"/>
    </row>
    <row r="518" s="159" customFormat="1" ht="12">
      <c r="B518" s="216"/>
    </row>
    <row r="519" s="159" customFormat="1" ht="12">
      <c r="B519" s="216"/>
    </row>
    <row r="520" s="159" customFormat="1" ht="12">
      <c r="B520" s="216"/>
    </row>
    <row r="521" s="159" customFormat="1" ht="12">
      <c r="B521" s="216"/>
    </row>
    <row r="522" s="159" customFormat="1" ht="12">
      <c r="B522" s="216"/>
    </row>
    <row r="523" s="159" customFormat="1" ht="12">
      <c r="B523" s="216"/>
    </row>
    <row r="524" s="159" customFormat="1" ht="12">
      <c r="B524" s="216"/>
    </row>
    <row r="525" s="159" customFormat="1" ht="12">
      <c r="B525" s="216"/>
    </row>
    <row r="526" s="159" customFormat="1" ht="12">
      <c r="B526" s="216"/>
    </row>
    <row r="527" s="159" customFormat="1" ht="12">
      <c r="B527" s="216"/>
    </row>
  </sheetData>
  <sheetProtection password="CF7A" sheet="1" formatCells="0" formatColumns="0" formatRows="0" insertColumns="0" insertRows="0"/>
  <mergeCells count="67">
    <mergeCell ref="B86:J86"/>
    <mergeCell ref="B10:J10"/>
    <mergeCell ref="B11:J11"/>
    <mergeCell ref="B12:C12"/>
    <mergeCell ref="D12:F12"/>
    <mergeCell ref="B2:J2"/>
    <mergeCell ref="B3:J3"/>
    <mergeCell ref="B4:C4"/>
    <mergeCell ref="D4:F4"/>
    <mergeCell ref="G4:J4"/>
    <mergeCell ref="B5:C5"/>
    <mergeCell ref="D5:F5"/>
    <mergeCell ref="G5:J5"/>
    <mergeCell ref="B6:J6"/>
    <mergeCell ref="B7:J7"/>
    <mergeCell ref="D8:F8"/>
    <mergeCell ref="G8:J8"/>
    <mergeCell ref="B9:C9"/>
    <mergeCell ref="D9:F9"/>
    <mergeCell ref="G9:J9"/>
    <mergeCell ref="B8:C8"/>
    <mergeCell ref="G12:J12"/>
    <mergeCell ref="B13:C13"/>
    <mergeCell ref="D13:F13"/>
    <mergeCell ref="G13:J13"/>
    <mergeCell ref="F17:G17"/>
    <mergeCell ref="H16:J16"/>
    <mergeCell ref="H17:J17"/>
    <mergeCell ref="F16:G16"/>
    <mergeCell ref="B14:J14"/>
    <mergeCell ref="B15:J15"/>
    <mergeCell ref="B16:C16"/>
    <mergeCell ref="B17:C17"/>
    <mergeCell ref="D16:E16"/>
    <mergeCell ref="D17:E17"/>
    <mergeCell ref="B20:C20"/>
    <mergeCell ref="E20:F20"/>
    <mergeCell ref="B21:C21"/>
    <mergeCell ref="E21:F21"/>
    <mergeCell ref="B18:J18"/>
    <mergeCell ref="B19:J19"/>
    <mergeCell ref="I25:J25"/>
    <mergeCell ref="B26:J26"/>
    <mergeCell ref="B22:J22"/>
    <mergeCell ref="B23:J23"/>
    <mergeCell ref="C24:D24"/>
    <mergeCell ref="I24:J24"/>
    <mergeCell ref="B27:B28"/>
    <mergeCell ref="C27:D27"/>
    <mergeCell ref="B73:J73"/>
    <mergeCell ref="B74:J74"/>
    <mergeCell ref="E27:J27"/>
    <mergeCell ref="I20:J20"/>
    <mergeCell ref="G20:H20"/>
    <mergeCell ref="G21:H21"/>
    <mergeCell ref="I21:J21"/>
    <mergeCell ref="C25:D25"/>
    <mergeCell ref="B85:J85"/>
    <mergeCell ref="C87:J87"/>
    <mergeCell ref="C88:J88"/>
    <mergeCell ref="C89:J89"/>
    <mergeCell ref="B80:J80"/>
    <mergeCell ref="B81:J81"/>
    <mergeCell ref="B82:D82"/>
    <mergeCell ref="G82:J82"/>
    <mergeCell ref="B83:D83"/>
    <mergeCell ref="G83:J83"/>
  </mergeCells>
  <hyperlinks>
    <hyperlink ref="B2:J2" location="'Finansijski izvestaj'!B87" display="ФИНАНСИЈСКИ  ИЗВЕШТАЈ О РЕАЛИЗАЦИЈИ ПРОЈЕКТА а/"/>
    <hyperlink ref="C27:D27" location="'Finansijski izvestaj'!B88" display="I - ПЛАНИРАНИ  ТРОШКОВИ б/"/>
    <hyperlink ref="E27:F27" location="'Finansijski izvestaj'!B89" display="II - РЕАЛИЗОВАНИ  ТРОШКОВИ в/"/>
  </hyperlinks>
  <printOptions/>
  <pageMargins left="0.33" right="0.12" top="0.23" bottom="0.33" header="0.17" footer="0.17"/>
  <pageSetup firstPageNumber="4" useFirstPageNumber="1" fitToHeight="5" horizontalDpi="600" verticalDpi="600" orientation="landscape" paperSize="9" scale="91" r:id="rId1"/>
  <headerFooter>
    <oddFooter>&amp;C&amp;P</oddFooter>
  </headerFooter>
  <rowBreaks count="2" manualBreakCount="2">
    <brk id="25" max="11" man="1"/>
    <brk id="7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Jokanovic</dc:creator>
  <cp:keywords/>
  <dc:description/>
  <cp:lastModifiedBy>Dorottya Cvijanov</cp:lastModifiedBy>
  <cp:lastPrinted>2024-01-24T12:04:27Z</cp:lastPrinted>
  <dcterms:created xsi:type="dcterms:W3CDTF">2014-10-21T07:31:45Z</dcterms:created>
  <dcterms:modified xsi:type="dcterms:W3CDTF">2024-03-07T12:28:13Z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